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B0906530-8B4C-4E56-8E76-360478BBD3A9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68" i="6" l="1"/>
  <c r="S140" i="3"/>
  <c r="T118" i="4"/>
  <c r="V130" i="4"/>
  <c r="U90" i="6"/>
  <c r="T172" i="6"/>
  <c r="T176" i="6"/>
  <c r="W180" i="6"/>
  <c r="V220" i="6"/>
  <c r="U224" i="6"/>
  <c r="W288" i="6"/>
  <c r="V292" i="3"/>
  <c r="R296" i="3"/>
  <c r="V300" i="6"/>
  <c r="V304" i="6"/>
  <c r="V308" i="6"/>
  <c r="P122" i="4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<sst xmlns="http://schemas.openxmlformats.org/spreadsheetml/2006/main" count="654" uniqueCount="185">
  <si>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</si>
  <si>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</si>
  <si>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</si>
  <si>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</si>
  <si>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</si>
  <si>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</si>
  <si>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</si>
  <si>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</si>
  <si>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</si>
  <si>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</si>
  <si>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</si>
  <si>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</si>
  <si>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</si>
  <si>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</si>
  <si>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</si>
  <si>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</si>
  <si>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</si>
  <si>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</si>
  <si>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</si>
  <si>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</si>
  <si>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</si>
  <si>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</si>
  <si>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</si>
  <si>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</si>
  <si>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</si>
  <si>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</si>
  <si>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</si>
  <si>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</si>
  <si>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</si>
  <si>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</si>
  <si>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</si>
  <si>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</si>
  <si>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</si>
  <si>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</si>
  <si>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</si>
  <si>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</si>
  <si>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</si>
  <si>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</si>
  <si>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</si>
  <si>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</si>
  <si>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</si>
  <si>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</si>
  <si>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</si>
  <si>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</si>
  <si>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</si>
  <si>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</si>
  <si>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</si>
  <si>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</si>
  <si>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</si>
  <si>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</si>
  <si>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</si>
  <si>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</si>
  <si>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</si>
  <si>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</si>
  <si>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</si>
  <si>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</si>
  <si>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</si>
  <si>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</si>
  <si>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</si>
  <si>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</si>
  <si>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</si>
  <si>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</si>
  <si>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</si>
  <si>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</si>
  <si>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</si>
  <si>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</si>
  <si>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</si>
  <si>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</si>
  <si>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</si>
  <si>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</si>
  <si>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</si>
  <si>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</si>
  <si>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</si>
  <si>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</si>
  <si>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</si>
  <si>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</si>
  <si>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</si>
  <si>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</si>
  <si>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</si>
  <si>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</si>
  <si>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</si>
  <si>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</si>
  <si>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</si>
  <si>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</si>
  <si>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</si>
  <si>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</si>
  <si>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</si>
  <si>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</si>
  <si>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</si>
  <si>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</si>
  <si>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</si>
  <si>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</si>
  <si>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</si>
  <si>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</si>
  <si>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</si>
  <si>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</si>
  <si>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</si>
  <si>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</si>
  <si>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</si>
  <si>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</si>
  <si>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</si>
  <si>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</si>
  <si>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</si>
  <si>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</si>
  <si>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</si>
  <si>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</si>
  <si>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</si>
  <si>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</si>
  <si>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</si>
  <si>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</si>
  <si>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</si>
  <si>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</si>
  <si>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</si>
  <si>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</si>
  <si>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</si>
  <si>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</si>
  <si>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</si>
  <si>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</si>
  <si>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</si>
  <si>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</si>
  <si>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</si>
  <si>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</si>
  <si>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</si>
  <si>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</si>
  <si>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</si>
  <si>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</si>
  <si>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</si>
  <si>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</si>
  <si>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</si>
  <si>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</si>
  <si>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</si>
  <si>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</si>
  <si>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</si>
  <si>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</si>
  <si>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</si>
  <si>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</si>
  <si>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TRB443 Osmanlı'dan Cumhuriyet'e Kadın</t>
  </si>
  <si>
    <t>TRB303 Tarihi Saha Araştırmaları I</t>
  </si>
  <si>
    <t>TRB 401 Bitirme Projesi I</t>
  </si>
  <si>
    <t>TRB405 Türk Yenileşme Tarihi I</t>
  </si>
  <si>
    <t>MÜ</t>
  </si>
  <si>
    <t>FS</t>
  </si>
  <si>
    <t>İE</t>
  </si>
  <si>
    <t>TRB403 20. Yüzyıl Dünya Tarihi I</t>
  </si>
  <si>
    <t>NM</t>
  </si>
  <si>
    <t>TRB327 Türk Teşkilat Tarihi</t>
  </si>
  <si>
    <t>TRB231 Eskiçağ Mısır Tarihi</t>
  </si>
  <si>
    <t>OP</t>
  </si>
  <si>
    <t>TRB305 Osmanlı Tarihi (1566-1789)</t>
  </si>
  <si>
    <t>TRB211 Osmanlı Tarihi (1299-1451)</t>
  </si>
  <si>
    <t>TK</t>
  </si>
  <si>
    <t>TRB207 Tarih Metodolojisi I</t>
  </si>
  <si>
    <t>Nİ</t>
  </si>
  <si>
    <t>TRB205 Türkiye Cumhuriyeti Siyasal Tarihi I</t>
  </si>
  <si>
    <t>TRB201 Osmanlı Tarihi Metinleri I</t>
  </si>
  <si>
    <t>TRB203 Türk Kültür ve Medeniyeti Tarihi I</t>
  </si>
  <si>
    <t>İT</t>
  </si>
  <si>
    <t>TRB229 Roma Tarihi I</t>
  </si>
  <si>
    <t>AA</t>
  </si>
  <si>
    <t>TRB307 Türkiye Cumhuriyeti Dış Politikası</t>
  </si>
  <si>
    <t>TRB329 Osmanlı Tarihinin Kaynakları I</t>
  </si>
  <si>
    <t>TRB449 Türkiye'de Seçimler ve Parlamento I</t>
  </si>
  <si>
    <t>TRB439 Antik Anadolu Uygarlıkları ve Kentleri</t>
  </si>
  <si>
    <t>TRB221 İlk Müslüman Türk Devletleri Tarihi</t>
  </si>
  <si>
    <t>TRB209 Orta Çağ Avrupa Tarihi</t>
  </si>
  <si>
    <t>ÖG</t>
  </si>
  <si>
    <t>TRB301 Osmanlı Sosyal ve Ekonomi Tarihi</t>
  </si>
  <si>
    <t>TRB103 Genel Türk Tarihi I</t>
  </si>
  <si>
    <t>TRB429 Avrupa Medeniyeti Tarihi I</t>
  </si>
  <si>
    <t>TRB339 Endülüs Kültür ve Medeniyeti</t>
  </si>
  <si>
    <t>TRB237 Tarihi Coğrafya</t>
  </si>
  <si>
    <t>TRB453 Osmanlı İktisat Tarihi I</t>
  </si>
  <si>
    <t>MYE</t>
  </si>
  <si>
    <t>TBOT101 Osmanlı Türkçesi I</t>
  </si>
  <si>
    <t>RK</t>
  </si>
  <si>
    <t>TRB341 Eskiçağ Akdeniz Medeniyeti Tarihi</t>
  </si>
  <si>
    <t>TRB107 İslam Tarihi I</t>
  </si>
  <si>
    <t>MT</t>
  </si>
  <si>
    <t>TRB109 Eskiçağ Tarihi I</t>
  </si>
  <si>
    <t>TRB105 Büyük Selçuklu Devleti Tarihi</t>
  </si>
  <si>
    <t>TRB223 Çağdaş Türk Dünyası Tarihi I</t>
  </si>
  <si>
    <t>Sosyal Seçmeli Dersler</t>
  </si>
  <si>
    <t xml:space="preserve">ÖG TK İE İT NM MYE </t>
  </si>
  <si>
    <t>YDİ 113 Yabancı Dil I</t>
  </si>
  <si>
    <t>YDİ 213 İleri 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</si>
</sst>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 vertical="center"/>
    </xf>
    <xf numFmtId="0" fontId="10" fillId="0" borderId="0" xfId="0" applyFont="1"/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/>
      <protection locked="0"/>
    </xf>
    <xf numFmtId="0" fontId="7" fillId="16" borderId="9" xfId="0" applyFont="1" applyFill="1" applyBorder="1" applyAlignment="1">
      <alignment horizontal="left" vertical="center"/>
    </xf>
    <xf numFmtId="0" fontId="7" fillId="3" borderId="42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14" borderId="9" xfId="0" applyFont="1" applyFill="1" applyBorder="1" applyAlignment="1" applyProtection="1">
      <alignment horizontal="left" vertical="center"/>
      <protection locked="0"/>
    </xf>
    <xf numFmtId="0" fontId="7" fillId="15" borderId="6" xfId="0" applyFont="1" applyFill="1" applyBorder="1" applyAlignment="1">
      <alignment horizontal="left"/>
    </xf>
    <xf numFmtId="0" fontId="7" fillId="15" borderId="23" xfId="0" applyFont="1" applyFill="1" applyBorder="1" applyAlignment="1">
      <alignment horizontal="left"/>
    </xf>
    <xf numFmtId="0" fontId="7" fillId="15" borderId="9" xfId="0" applyFont="1" applyFill="1" applyBorder="1" applyAlignment="1">
      <alignment horizontal="left"/>
    </xf>
    <xf numFmtId="0" fontId="7" fillId="15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vertical="center"/>
    </xf>
    <xf numFmtId="0" fontId="7" fillId="15" borderId="42" xfId="0" applyFont="1" applyFill="1" applyBorder="1" applyAlignment="1">
      <alignment horizontal="left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bestFit="1" customWidth="1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4"/>
    <col min="61" max="63" width="17.2695312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48">
        <f>Ders_Programı!A3</f>
        <v>44891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49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49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49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49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49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49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49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49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49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49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49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49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49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49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49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49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49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49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49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50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48">
        <f>Ders_Programı!A25</f>
        <v>44892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49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49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49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49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49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49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49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49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49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49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49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49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49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49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49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49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49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49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49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50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48">
        <f>Ders_Programı!A47</f>
        <v>44893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>TRB223 Çağdaş Türk Dünyası Tarihi I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49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49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49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49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>TRB305 Osmanlı Tarihi (1566-1789)</v>
      </c>
      <c r="AN50" s="63" t="str">
        <f>IF(ISERROR(B_2KAT!N50),IF(ERROR.TYPE(B_2KAT!N50)=7,"  ","  "),B_2KAT!N50)</f>
        <v>TRB305 Osmanlı Tarihi (1566-1789)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49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49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>TBOT101 Osmanlı Türkçesi I</v>
      </c>
      <c r="AN52" s="63" t="str">
        <f>IF(ISERROR(B_2KAT!N52),IF(ERROR.TYPE(B_2KAT!N52)=7,"  ","  "),B_2KAT!N52)</f>
        <v>TBOT101 Osmanlı Türkçesi I</v>
      </c>
      <c r="AO52" s="63" t="str">
        <f>IF(ISERROR(B_2KAT!O52),IF(ERROR.TYPE(B_2KAT!O52)=7,"  ","  "),B_2KAT!O52)</f>
        <v>TBOT101 Osmanlı Türkçesi I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49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49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49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49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>TRB449 Türkiye'de Seçimler ve Parlamento I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49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49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49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49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>TRB205 Türkiye Cumhuriyeti Siyasal Tarihi I</v>
      </c>
      <c r="AN60" s="63" t="str">
        <f>IF(ISERROR(B_2KAT!N60),IF(ERROR.TYPE(B_2KAT!N60)=7,"  ","  "),B_2KAT!N60)</f>
        <v>TRB205 Türkiye Cumhuriyeti Siyasal Tarihi I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49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49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49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49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>TRB327 Türk Teşkilat Tarihi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49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50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48">
        <f>Ders_Programı!A69</f>
        <v>44894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>YDİ 113 Yabancı Dil I</v>
      </c>
      <c r="AN68" s="60" t="str">
        <f>IF(ISERROR(B_2KAT!N68),IF(ERROR.TYPE(B_2KAT!N68)=7,"  ","  "),B_2KAT!N68)</f>
        <v>YDİ 113 Yabancı Dil I</v>
      </c>
      <c r="AO68" s="60" t="str">
        <f>IF(ISERROR(B_2KAT!O68),IF(ERROR.TYPE(B_2KAT!O68)=7,"  ","  "),B_2KAT!O68)</f>
        <v>YDİ 113 Yabancı Dil I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49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49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49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49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>YDİ 213 İleri İngilizce I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49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49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49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49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49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49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>TRB453 Osmanlı İktisat Tarihi I</v>
      </c>
      <c r="AN78" s="63" t="str">
        <f>IF(ISERROR(B_2KAT!N78),IF(ERROR.TYPE(B_2KAT!N78)=7,"  ","  "),B_2KAT!N78)</f>
        <v>TRB453 Osmanlı İktisat Tarihi I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49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49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49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49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>TRB231 Eskiçağ Mısır Tarihi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>TRB231 Eskiçağ Mısır Tarihi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>TRB231 Eskiçağ Mısır Tarihi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49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49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49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49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>TRB203 Türk Kültür ve Medeniyeti Tarihi I</v>
      </c>
      <c r="AN86" s="63" t="str">
        <f>IF(ISERROR(B_2KAT!N86),IF(ERROR.TYPE(B_2KAT!N86)=7,"  ","  "),B_2KAT!N86)</f>
        <v>TRB203 Türk Kültür ve Medeniyeti Tarihi I</v>
      </c>
      <c r="AO86" s="63" t="str">
        <f>IF(ISERROR(B_2KAT!O86),IF(ERROR.TYPE(B_2KAT!O86)=7,"  ","  "),B_2KAT!O86)</f>
        <v>TRB203 Türk Kültür ve Medeniyeti Tarihi I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49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50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48">
        <f>Ders_Programı!A91</f>
        <v>44895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>TRB237 Tarihi Coğrafya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49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49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49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49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>TRB329 Osmanlı Tarihinin Kaynakları I</v>
      </c>
      <c r="AN94" s="63" t="str">
        <f>IF(ISERROR(B_2KAT!N94),IF(ERROR.TYPE(B_2KAT!N94)=7,"  ","  "),B_2KAT!N94)</f>
        <v>TRB329 Osmanlı Tarihinin Kaynakları I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49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49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>TRB403 20. Yüzyıl Dünya Tarihi I</v>
      </c>
      <c r="AN96" s="63" t="str">
        <f>IF(ISERROR(B_2KAT!N96),IF(ERROR.TYPE(B_2KAT!N96)=7,"  ","  "),B_2KAT!N96)</f>
        <v>TRB403 20. Yüzyıl Dünya Tarihi I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49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49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49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49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>TRB207 Tarih Metodolojisi I</v>
      </c>
      <c r="AN100" s="63" t="str">
        <f>IF(ISERROR(B_2KAT!N100),IF(ERROR.TYPE(B_2KAT!N100)=7,"  ","  "),B_2KAT!N100)</f>
        <v>TRB207 Tarih Metodolojisi I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49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49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49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49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49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49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49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49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>TRB301 Osmanlı Sosyal ve Ekonomi Tarihi</v>
      </c>
      <c r="AN108" s="63" t="str">
        <f>IF(ISERROR(B_2KAT!N108),IF(ERROR.TYPE(B_2KAT!N108)=7,"  ","  "),B_2KAT!N108)</f>
        <v>TRB301 Osmanlı Sosyal ve Ekonomi Tarihi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49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50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48">
        <f>Ders_Programı!A113</f>
        <v>44896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>TRB341 Eskiçağ Akdeniz Medeniyeti Tarihi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49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49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49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49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>TRB201 Osmanlı Tarihi Metinleri I</v>
      </c>
      <c r="AN116" s="63" t="str">
        <f>IF(ISERROR(B_2KAT!N116),IF(ERROR.TYPE(B_2KAT!N116)=7,"  ","  "),B_2KAT!N116)</f>
        <v>TRB201 Osmanlı Tarihi Metinleri I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49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49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>TRB107 İslam Tarihi I</v>
      </c>
      <c r="AN118" s="63" t="str">
        <f>IF(ISERROR(B_2KAT!N118),IF(ERROR.TYPE(B_2KAT!N118)=7,"  ","  "),B_2KAT!N118)</f>
        <v>TRB107 İslam Tarihi I</v>
      </c>
      <c r="AO118" s="63" t="str">
        <f>IF(ISERROR(B_2KAT!O118),IF(ERROR.TYPE(B_2KAT!O118)=7,"  ","  "),B_2KAT!O118)</f>
        <v>TRB107 İslam Tarihi I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49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49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49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49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>TRB443 Osmanlı'dan Cumhuriyet'e Kadın</v>
      </c>
      <c r="AN122" s="63" t="str">
        <f>IF(ISERROR(B_2KAT!N122),IF(ERROR.TYPE(B_2KAT!N122)=7,"  ","  "),B_2KAT!N122)</f>
        <v>TRB443 Osmanlı'dan Cumhuriyet'e Kadın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49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49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49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49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>TRB211 Osmanlı Tarihi (1299-1451)</v>
      </c>
      <c r="AN126" s="63" t="str">
        <f>IF(ISERROR(B_2KAT!N126),IF(ERROR.TYPE(B_2KAT!N126)=7,"  ","  "),B_2KAT!N126)</f>
        <v>TRB211 Osmanlı Tarihi (1299-1451)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49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49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49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49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>TRB339 Endülüs Kültür ve Medeniyeti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49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50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48">
        <f>Ders_Programı!A135</f>
        <v>44897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49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49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49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49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>TRB405 Türk Yenileşme Tarihi I</v>
      </c>
      <c r="AN138" s="63" t="str">
        <f>IF(ISERROR(B_2KAT!N138),IF(ERROR.TYPE(B_2KAT!N138)=7,"  ","  "),B_2KAT!N138)</f>
        <v>TRB405 Türk Yenileşme Tarihi I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49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49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>TRB105 Büyük Selçuklu Devleti Tarihi</v>
      </c>
      <c r="AN140" s="63" t="str">
        <f>IF(ISERROR(B_2KAT!N140),IF(ERROR.TYPE(B_2KAT!N140)=7,"  ","  "),B_2KAT!N140)</f>
        <v>TRB105 Büyük Selçuklu Devleti Tarihi</v>
      </c>
      <c r="AO140" s="63" t="str">
        <f>IF(ISERROR(B_2KAT!O140),IF(ERROR.TYPE(B_2KAT!O140)=7,"  ","  "),B_2KAT!O140)</f>
        <v>TRB105 Büyük Selçuklu Devleti Tarihi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49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49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49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49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>TRB303 Tarihi Saha Araştırmaları I</v>
      </c>
      <c r="AN144" s="63" t="str">
        <f>IF(ISERROR(B_2KAT!N144),IF(ERROR.TYPE(B_2KAT!N144)=7,"  ","  "),B_2KAT!N144)</f>
        <v>TRB303 Tarihi Saha Araştırmaları I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49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49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49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49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>TRB429 Avrupa Medeniyeti Tarihi I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49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49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49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49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>TRB209 Orta Çağ Avrupa Tarihi</v>
      </c>
      <c r="AN152" s="63" t="str">
        <f>IF(ISERROR(B_2KAT!N152),IF(ERROR.TYPE(B_2KAT!N152)=7,"  ","  "),B_2KAT!N152)</f>
        <v>TRB209 Orta Çağ Avrupa Tarihi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49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50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48">
        <f>Ders_Programı!A157</f>
        <v>44898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49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49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49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49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>TRB221 İlk Müslüman Türk Devletleri Tarihi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49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49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>TRB103 Genel Türk Tarihi I</v>
      </c>
      <c r="AN162" s="63" t="str">
        <f>IF(ISERROR(B_2KAT!N162),IF(ERROR.TYPE(B_2KAT!N162)=7,"  ","  "),B_2KAT!N162)</f>
        <v>TRB103 Genel Türk Tarihi I</v>
      </c>
      <c r="AO162" s="63" t="str">
        <f>IF(ISERROR(B_2KAT!O162),IF(ERROR.TYPE(B_2KAT!O162)=7,"  ","  "),B_2KAT!O162)</f>
        <v>TRB103 Genel Türk Tarihi I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49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49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49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49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>TRB307 Türkiye Cumhuriyeti Dış Politikası</v>
      </c>
      <c r="AN166" s="63" t="str">
        <f>IF(ISERROR(B_2KAT!N166),IF(ERROR.TYPE(B_2KAT!N166)=7,"  ","  "),B_2KAT!N166)</f>
        <v>TRB307 Türkiye Cumhuriyeti Dış Politikası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49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49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49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49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>TRB229 Roma Tarihi I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49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49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49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49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>TRB439 Antik Anadolu Uygarlıkları ve Kentleri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49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50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48">
        <f>Ders_Programı!A179</f>
        <v>44899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49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49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49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49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49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49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49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49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49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49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49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49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49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49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49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49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49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49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49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50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48">
        <f>Ders_Programı!A201</f>
        <v>44900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49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49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49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49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49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49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49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49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49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49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49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49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49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49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49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49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49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49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49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50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48">
        <f>Ders_Programı!A223</f>
        <v>44901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49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49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49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49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49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49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49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49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49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49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49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49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49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49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49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49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49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49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49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50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48">
        <f>Ders_Programı!A245</f>
        <v>44902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49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49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49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49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49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49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49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49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49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49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49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49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49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49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49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49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49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49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49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50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48">
        <f>Ders_Programı!A267</f>
        <v>44903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49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49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49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49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49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49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49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49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49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49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49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49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49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49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49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49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49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49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49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50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48">
        <f>Ders_Programı!A289</f>
        <v>44904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49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49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49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49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49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49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49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49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49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49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49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49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49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49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49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49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49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49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49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50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1"/>
      <c r="B1" s="252"/>
      <c r="C1" s="25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53">
        <f>Ders_Programı!A3</f>
        <v>44891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5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5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5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5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5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5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5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5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5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5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53">
        <f>Ders_Programı!A25</f>
        <v>44892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5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5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5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5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5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5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5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5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5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5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53">
        <f>Ders_Programı!A47</f>
        <v>44893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5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5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5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5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5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5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5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5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5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5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53">
        <f>Ders_Programı!A69</f>
        <v>44894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5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5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5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5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5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5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5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5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5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5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53">
        <f>Ders_Programı!A91</f>
        <v>44895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5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5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5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5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5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5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5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5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5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5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53">
        <f>Ders_Programı!A113</f>
        <v>44896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5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5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5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5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5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5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5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5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5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5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53">
        <f>Ders_Programı!A135</f>
        <v>44897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5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5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5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5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5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5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5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5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5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5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53">
        <f>Ders_Programı!A157</f>
        <v>44898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5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5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5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5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5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5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5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5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5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5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53">
        <f>Ders_Programı!A179</f>
        <v>44899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5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5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5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5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5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5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5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5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5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5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53">
        <f>Ders_Programı!A201</f>
        <v>44900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5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5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5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5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5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5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5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5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5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5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53">
        <f>Ders_Programı!A223</f>
        <v>44901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5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5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5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5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5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5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5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5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5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5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53">
        <f>Ders_Programı!A245</f>
        <v>44902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5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5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5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5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5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5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5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5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5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5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53">
        <f>Ders_Programı!A267</f>
        <v>44903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5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5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5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5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5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5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5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5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5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5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53">
        <f>Ders_Programı!A289</f>
        <v>44904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5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5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5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5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5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5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5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5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5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5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1"/>
      <c r="B1" s="252"/>
      <c r="C1" s="25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3">
        <f>Ders_Programı!A3</f>
        <v>44891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Ortak Dersler Sınavları(5i)</v>
      </c>
      <c r="K2" s="5" t="str">
        <f>HLOOKUP(K$1,program!$E2:$J3,2,FALSE)</f>
        <v>Ortak Dersler Sınavları(5i)</v>
      </c>
      <c r="L2" s="5" t="str">
        <f>HLOOKUP(L$1,program!$E2:$J3,2,FALSE)</f>
        <v>Ortak Dersler Sınavları(5i)</v>
      </c>
      <c r="M2" s="5" t="str">
        <f>HLOOKUP(M$1,program!$E2:$J3,2,FALSE)</f>
        <v>Ortak Dersler Sınavları(5i)</v>
      </c>
      <c r="N2" s="5" t="str">
        <f>HLOOKUP(N$1,program!$E2:$J3,2,FALSE)</f>
        <v>Ortak Dersler Sınavları(5i)</v>
      </c>
      <c r="O2" s="5" t="str">
        <f>HLOOKUP(O$1,program!$E2:$J3,2,FALSE)</f>
        <v>Ortak Dersler Sınavları(5i)</v>
      </c>
      <c r="P2" s="5" t="str">
        <f>HLOOKUP(P$1,program!$E2:$J3,2,FALSE)</f>
        <v>Ortak Dersler Sınavları(5i)</v>
      </c>
      <c r="Q2" s="5" t="str">
        <f>HLOOKUP(Q$1,program!$E2:$J3,2,FALSE)</f>
        <v>Ortak Dersler Sınavları(5i)</v>
      </c>
      <c r="R2" s="5" t="str">
        <f>HLOOKUP(R$1,program!$E2:$J3,2,FALSE)</f>
        <v>Ortak Dersler Sınavları(5i)</v>
      </c>
      <c r="S2" s="5" t="str">
        <f>HLOOKUP(S$1,program!$E2:$J3,2,FALSE)</f>
        <v>Ortak Dersler Sınavları(5i)</v>
      </c>
      <c r="T2" s="5" t="str">
        <f>HLOOKUP(T$1,program!$E2:$J3,2,FALSE)</f>
        <v>Ortak Dersler Sınavları(5i)</v>
      </c>
      <c r="U2" s="5" t="str">
        <f>HLOOKUP(U$1,program!$E2:$J3,2,FALSE)</f>
        <v>Ortak Dersler Sınavları(5i)</v>
      </c>
      <c r="V2" s="5" t="str">
        <f>HLOOKUP(V$1,program!$E2:$J3,2,FALSE)</f>
        <v>Ortak Dersler Sınavları(5i)</v>
      </c>
      <c r="W2" s="5" t="str">
        <f>HLOOKUP(W$1,program!$E2:$J3,2,FALSE)</f>
        <v>Ortak Dersler Sınavları(5i)</v>
      </c>
    </row>
    <row r="3" spans="1:23" ht="16" thickBot="1" x14ac:dyDescent="0.4">
      <c r="A3" s="25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Ortak Dersler Sınavları(5i)</v>
      </c>
      <c r="K6" s="5" t="str">
        <f>HLOOKUP(K$1,program!$E6:$J7,2,FALSE)</f>
        <v>Ortak Dersler Sınavları(5i)</v>
      </c>
      <c r="L6" s="5" t="str">
        <f>HLOOKUP(L$1,program!$E6:$J7,2,FALSE)</f>
        <v>Ortak Dersler Sınavları(5i)</v>
      </c>
      <c r="M6" s="5" t="str">
        <f>HLOOKUP(M$1,program!$E6:$J7,2,FALSE)</f>
        <v>Ortak Dersler Sınavları(5i)</v>
      </c>
      <c r="N6" s="5" t="str">
        <f>HLOOKUP(N$1,program!$E6:$J7,2,FALSE)</f>
        <v>Ortak Dersler Sınavları(5i)</v>
      </c>
      <c r="O6" s="5" t="str">
        <f>HLOOKUP(O$1,program!$E6:$J7,2,FALSE)</f>
        <v>Ortak Dersler Sınavları(5i)</v>
      </c>
      <c r="P6" s="5" t="str">
        <f>HLOOKUP(P$1,program!$E6:$J7,2,FALSE)</f>
        <v>Ortak Dersler Sınavları(5i)</v>
      </c>
      <c r="Q6" s="5" t="str">
        <f>HLOOKUP(Q$1,program!$E6:$J7,2,FALSE)</f>
        <v>Ortak Dersler Sınavları(5i)</v>
      </c>
      <c r="R6" s="5" t="str">
        <f>HLOOKUP(R$1,program!$E6:$J7,2,FALSE)</f>
        <v>Ortak Dersler Sınavları(5i)</v>
      </c>
      <c r="S6" s="5" t="str">
        <f>HLOOKUP(S$1,program!$E6:$J7,2,FALSE)</f>
        <v>Ortak Dersler Sınavları(5i)</v>
      </c>
      <c r="T6" s="5" t="str">
        <f>HLOOKUP(T$1,program!$E6:$J7,2,FALSE)</f>
        <v>Ortak Dersler Sınavları(5i)</v>
      </c>
      <c r="U6" s="5" t="str">
        <f>HLOOKUP(U$1,program!$E6:$J7,2,FALSE)</f>
        <v>Ortak Dersler Sınavları(5i)</v>
      </c>
      <c r="V6" s="5" t="str">
        <f>HLOOKUP(V$1,program!$E6:$J7,2,FALSE)</f>
        <v>Ortak Dersler Sınavları(5i)</v>
      </c>
      <c r="W6" s="5" t="str">
        <f>HLOOKUP(W$1,program!$E6:$J7,2,FALSE)</f>
        <v>Ortak Dersler Sınavları(5i)</v>
      </c>
    </row>
    <row r="7" spans="1:23" ht="16" thickBot="1" x14ac:dyDescent="0.4">
      <c r="A7" s="25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Ortak Dersler Sınavları(5i)</v>
      </c>
      <c r="K8" s="5" t="str">
        <f>HLOOKUP(K$1,program!$E8:$J9,2,FALSE)</f>
        <v>Ortak Dersler Sınavları(5i)</v>
      </c>
      <c r="L8" s="5" t="str">
        <f>HLOOKUP(L$1,program!$E8:$J9,2,FALSE)</f>
        <v>Ortak Dersler Sınavları(5i)</v>
      </c>
      <c r="M8" s="5" t="str">
        <f>HLOOKUP(M$1,program!$E8:$J9,2,FALSE)</f>
        <v>Ortak Dersler Sınavları(5i)</v>
      </c>
      <c r="N8" s="5" t="str">
        <f>HLOOKUP(N$1,program!$E8:$J9,2,FALSE)</f>
        <v>Ortak Dersler Sınavları(5i)</v>
      </c>
      <c r="O8" s="5" t="str">
        <f>HLOOKUP(O$1,program!$E8:$J9,2,FALSE)</f>
        <v>Ortak Dersler Sınavları(5i)</v>
      </c>
      <c r="P8" s="5" t="str">
        <f>HLOOKUP(P$1,program!$E8:$J9,2,FALSE)</f>
        <v>Ortak Dersler Sınavları(5i)</v>
      </c>
      <c r="Q8" s="5" t="str">
        <f>HLOOKUP(Q$1,program!$E8:$J9,2,FALSE)</f>
        <v>Ortak Dersler Sınavları(5i)</v>
      </c>
      <c r="R8" s="5" t="str">
        <f>HLOOKUP(R$1,program!$E8:$J9,2,FALSE)</f>
        <v>Ortak Dersler Sınavları(5i)</v>
      </c>
      <c r="S8" s="5" t="str">
        <f>HLOOKUP(S$1,program!$E8:$J9,2,FALSE)</f>
        <v>Ortak Dersler Sınavları(5i)</v>
      </c>
      <c r="T8" s="5" t="str">
        <f>HLOOKUP(T$1,program!$E8:$J9,2,FALSE)</f>
        <v>Ortak Dersler Sınavları(5i)</v>
      </c>
      <c r="U8" s="5" t="str">
        <f>HLOOKUP(U$1,program!$E8:$J9,2,FALSE)</f>
        <v>Ortak Dersler Sınavları(5i)</v>
      </c>
      <c r="V8" s="5" t="str">
        <f>HLOOKUP(V$1,program!$E8:$J9,2,FALSE)</f>
        <v>Ortak Dersler Sınavları(5i)</v>
      </c>
      <c r="W8" s="5" t="str">
        <f>HLOOKUP(W$1,program!$E8:$J9,2,FALSE)</f>
        <v>Ortak Dersler Sınavları(5i)</v>
      </c>
    </row>
    <row r="9" spans="1:23" ht="16" thickBot="1" x14ac:dyDescent="0.4">
      <c r="A9" s="25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Ortak Dersler Sınavları(5i)</v>
      </c>
      <c r="K12" s="5" t="str">
        <f>HLOOKUP(K$1,program!$E12:$J13,2,FALSE)</f>
        <v>Ortak Dersler Sınavları(5i)</v>
      </c>
      <c r="L12" s="5" t="str">
        <f>HLOOKUP(L$1,program!$E12:$J13,2,FALSE)</f>
        <v>Ortak Dersler Sınavları(5i)</v>
      </c>
      <c r="M12" s="5" t="str">
        <f>HLOOKUP(M$1,program!$E12:$J13,2,FALSE)</f>
        <v>Ortak Dersler Sınavları(5i)</v>
      </c>
      <c r="N12" s="5" t="str">
        <f>HLOOKUP(N$1,program!$E12:$J13,2,FALSE)</f>
        <v>Ortak Dersler Sınavları(5i)</v>
      </c>
      <c r="O12" s="5" t="str">
        <f>HLOOKUP(O$1,program!$E12:$J13,2,FALSE)</f>
        <v>Ortak Dersler Sınavları(5i)</v>
      </c>
      <c r="P12" s="5" t="str">
        <f>HLOOKUP(P$1,program!$E12:$J13,2,FALSE)</f>
        <v>Ortak Dersler Sınavları(5i)</v>
      </c>
      <c r="Q12" s="5" t="str">
        <f>HLOOKUP(Q$1,program!$E12:$J13,2,FALSE)</f>
        <v>Ortak Dersler Sınavları(5i)</v>
      </c>
      <c r="R12" s="5" t="str">
        <f>HLOOKUP(R$1,program!$E12:$J13,2,FALSE)</f>
        <v>Ortak Dersler Sınavları(5i)</v>
      </c>
      <c r="S12" s="5" t="str">
        <f>HLOOKUP(S$1,program!$E12:$J13,2,FALSE)</f>
        <v>Ortak Dersler Sınavları(5i)</v>
      </c>
      <c r="T12" s="5" t="str">
        <f>HLOOKUP(T$1,program!$E12:$J13,2,FALSE)</f>
        <v>Ortak Dersler Sınavları(5i)</v>
      </c>
      <c r="U12" s="5" t="str">
        <f>HLOOKUP(U$1,program!$E12:$J13,2,FALSE)</f>
        <v>Ortak Dersler Sınavları(5i)</v>
      </c>
      <c r="V12" s="5" t="str">
        <f>HLOOKUP(V$1,program!$E12:$J13,2,FALSE)</f>
        <v>Ortak Dersler Sınavları(5i)</v>
      </c>
      <c r="W12" s="5" t="str">
        <f>HLOOKUP(W$1,program!$E12:$J13,2,FALSE)</f>
        <v>Ortak Dersler Sınavları(5i)</v>
      </c>
    </row>
    <row r="13" spans="1:23" ht="16" thickBot="1" x14ac:dyDescent="0.4">
      <c r="A13" s="25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3">
        <f>Ders_Programı!A25</f>
        <v>44892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2022-KPSS Din Hizmetleri Alan Bilgisi (DHBT)</v>
      </c>
      <c r="K24" s="5" t="str">
        <f>HLOOKUP(K$1,program!$E24:$J25,2,FALSE)</f>
        <v>2022-KPSS Din Hizmetleri Alan Bilgisi (DHBT)</v>
      </c>
      <c r="L24" s="5" t="str">
        <f>HLOOKUP(L$1,program!$E24:$J25,2,FALSE)</f>
        <v>2022-KPSS Din Hizmetleri Alan Bilgisi (DHBT)</v>
      </c>
      <c r="M24" s="5" t="str">
        <f>HLOOKUP(M$1,program!$E24:$J25,2,FALSE)</f>
        <v>2022-KPSS Din Hizmetleri Alan Bilgisi (DHBT)</v>
      </c>
      <c r="N24" s="5" t="str">
        <f>HLOOKUP(N$1,program!$E24:$J25,2,FALSE)</f>
        <v>2022-KPSS Din Hizmetleri Alan Bilgisi (DHBT)</v>
      </c>
      <c r="O24" s="5" t="str">
        <f>HLOOKUP(O$1,program!$E24:$J25,2,FALSE)</f>
        <v>2022-KPSS Din Hizmetleri Alan Bilgisi (DHBT)</v>
      </c>
      <c r="P24" s="5" t="str">
        <f>HLOOKUP(P$1,program!$E24:$J25,2,FALSE)</f>
        <v>2022-KPSS Din Hizmetleri Alan Bilgisi (DHBT)</v>
      </c>
      <c r="Q24" s="5" t="str">
        <f>HLOOKUP(Q$1,program!$E24:$J25,2,FALSE)</f>
        <v>2022-KPSS Din Hizmetleri Alan Bilgisi (DHBT)</v>
      </c>
      <c r="R24" s="5" t="str">
        <f>HLOOKUP(R$1,program!$E24:$J25,2,FALSE)</f>
        <v>2022-KPSS Din Hizmetleri Alan Bilgisi (DHBT)</v>
      </c>
      <c r="S24" s="5" t="str">
        <f>HLOOKUP(S$1,program!$E24:$J25,2,FALSE)</f>
        <v>2022-KPSS Din Hizmetleri Alan Bilgisi (DHBT)</v>
      </c>
      <c r="T24" s="5" t="str">
        <f>HLOOKUP(T$1,program!$E24:$J25,2,FALSE)</f>
        <v>2022-KPSS Din Hizmetleri Alan Bilgisi (DHBT)</v>
      </c>
      <c r="U24" s="5" t="str">
        <f>HLOOKUP(U$1,program!$E24:$J25,2,FALSE)</f>
        <v>2022-KPSS Din Hizmetleri Alan Bilgisi (DHBT)</v>
      </c>
      <c r="V24" s="5" t="str">
        <f>HLOOKUP(V$1,program!$E24:$J25,2,FALSE)</f>
        <v>2022-KPSS Din Hizmetleri Alan Bilgisi (DHBT)</v>
      </c>
      <c r="W24" s="5" t="str">
        <f>HLOOKUP(W$1,program!$E24:$J25,2,FALSE)</f>
        <v>2022-KPSS Din Hizmetleri Alan Bilgisi (DHBT)</v>
      </c>
    </row>
    <row r="25" spans="1:23" ht="16" thickBot="1" x14ac:dyDescent="0.4">
      <c r="A25" s="25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2022-KPSS Din Hizmetleri Alan Bilgisi (DHBT)</v>
      </c>
      <c r="K28" s="5" t="str">
        <f>HLOOKUP(K$1,program!$E28:$J29,2,FALSE)</f>
        <v>2022-KPSS Din Hizmetleri Alan Bilgisi (DHBT)</v>
      </c>
      <c r="L28" s="5" t="str">
        <f>HLOOKUP(L$1,program!$E28:$J29,2,FALSE)</f>
        <v>2022-KPSS Din Hizmetleri Alan Bilgisi (DHBT)</v>
      </c>
      <c r="M28" s="5" t="str">
        <f>HLOOKUP(M$1,program!$E28:$J29,2,FALSE)</f>
        <v>2022-KPSS Din Hizmetleri Alan Bilgisi (DHBT)</v>
      </c>
      <c r="N28" s="5" t="str">
        <f>HLOOKUP(N$1,program!$E28:$J29,2,FALSE)</f>
        <v>2022-KPSS Din Hizmetleri Alan Bilgisi (DHBT)</v>
      </c>
      <c r="O28" s="5" t="str">
        <f>HLOOKUP(O$1,program!$E28:$J29,2,FALSE)</f>
        <v>2022-KPSS Din Hizmetleri Alan Bilgisi (DHBT)</v>
      </c>
      <c r="P28" s="5" t="str">
        <f>HLOOKUP(P$1,program!$E28:$J29,2,FALSE)</f>
        <v>2022-KPSS Din Hizmetleri Alan Bilgisi (DHBT)</v>
      </c>
      <c r="Q28" s="5" t="str">
        <f>HLOOKUP(Q$1,program!$E28:$J29,2,FALSE)</f>
        <v>2022-KPSS Din Hizmetleri Alan Bilgisi (DHBT)</v>
      </c>
      <c r="R28" s="5" t="str">
        <f>HLOOKUP(R$1,program!$E28:$J29,2,FALSE)</f>
        <v>2022-KPSS Din Hizmetleri Alan Bilgisi (DHBT)</v>
      </c>
      <c r="S28" s="5" t="str">
        <f>HLOOKUP(S$1,program!$E28:$J29,2,FALSE)</f>
        <v>2022-KPSS Din Hizmetleri Alan Bilgisi (DHBT)</v>
      </c>
      <c r="T28" s="5" t="str">
        <f>HLOOKUP(T$1,program!$E28:$J29,2,FALSE)</f>
        <v>2022-KPSS Din Hizmetleri Alan Bilgisi (DHBT)</v>
      </c>
      <c r="U28" s="5" t="str">
        <f>HLOOKUP(U$1,program!$E28:$J29,2,FALSE)</f>
        <v>2022-KPSS Din Hizmetleri Alan Bilgisi (DHBT)</v>
      </c>
      <c r="V28" s="5" t="str">
        <f>HLOOKUP(V$1,program!$E28:$J29,2,FALSE)</f>
        <v>2022-KPSS Din Hizmetleri Alan Bilgisi (DHBT)</v>
      </c>
      <c r="W28" s="5" t="str">
        <f>HLOOKUP(W$1,program!$E28:$J29,2,FALSE)</f>
        <v>2022-KPSS Din Hizmetleri Alan Bilgisi (DHBT)</v>
      </c>
    </row>
    <row r="29" spans="1:23" ht="16" thickBot="1" x14ac:dyDescent="0.4">
      <c r="A29" s="25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2022-KPSS Din Hizmetleri Alan Bilgisi (DHBT)</v>
      </c>
      <c r="K30" s="5" t="str">
        <f>HLOOKUP(K$1,program!$E30:$J31,2,FALSE)</f>
        <v>2022-KPSS Din Hizmetleri Alan Bilgisi (DHBT)</v>
      </c>
      <c r="L30" s="5" t="str">
        <f>HLOOKUP(L$1,program!$E30:$J31,2,FALSE)</f>
        <v>2022-KPSS Din Hizmetleri Alan Bilgisi (DHBT)</v>
      </c>
      <c r="M30" s="5" t="str">
        <f>HLOOKUP(M$1,program!$E30:$J31,2,FALSE)</f>
        <v>2022-KPSS Din Hizmetleri Alan Bilgisi (DHBT)</v>
      </c>
      <c r="N30" s="5" t="str">
        <f>HLOOKUP(N$1,program!$E30:$J31,2,FALSE)</f>
        <v>2022-KPSS Din Hizmetleri Alan Bilgisi (DHBT)</v>
      </c>
      <c r="O30" s="5" t="str">
        <f>HLOOKUP(O$1,program!$E30:$J31,2,FALSE)</f>
        <v>2022-KPSS Din Hizmetleri Alan Bilgisi (DHBT)</v>
      </c>
      <c r="P30" s="5" t="str">
        <f>HLOOKUP(P$1,program!$E30:$J31,2,FALSE)</f>
        <v>2022-KPSS Din Hizmetleri Alan Bilgisi (DHBT)</v>
      </c>
      <c r="Q30" s="5" t="str">
        <f>HLOOKUP(Q$1,program!$E30:$J31,2,FALSE)</f>
        <v>2022-KPSS Din Hizmetleri Alan Bilgisi (DHBT)</v>
      </c>
      <c r="R30" s="5" t="str">
        <f>HLOOKUP(R$1,program!$E30:$J31,2,FALSE)</f>
        <v>2022-KPSS Din Hizmetleri Alan Bilgisi (DHBT)</v>
      </c>
      <c r="S30" s="5" t="str">
        <f>HLOOKUP(S$1,program!$E30:$J31,2,FALSE)</f>
        <v>2022-KPSS Din Hizmetleri Alan Bilgisi (DHBT)</v>
      </c>
      <c r="T30" s="5" t="str">
        <f>HLOOKUP(T$1,program!$E30:$J31,2,FALSE)</f>
        <v>2022-KPSS Din Hizmetleri Alan Bilgisi (DHBT)</v>
      </c>
      <c r="U30" s="5" t="str">
        <f>HLOOKUP(U$1,program!$E30:$J31,2,FALSE)</f>
        <v>2022-KPSS Din Hizmetleri Alan Bilgisi (DHBT)</v>
      </c>
      <c r="V30" s="5" t="str">
        <f>HLOOKUP(V$1,program!$E30:$J31,2,FALSE)</f>
        <v>2022-KPSS Din Hizmetleri Alan Bilgisi (DHBT)</v>
      </c>
      <c r="W30" s="5" t="str">
        <f>HLOOKUP(W$1,program!$E30:$J31,2,FALSE)</f>
        <v>2022-KPSS Din Hizmetleri Alan Bilgisi (DHBT)</v>
      </c>
    </row>
    <row r="31" spans="1:23" ht="16" thickBot="1" x14ac:dyDescent="0.4">
      <c r="A31" s="25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6" thickBot="1" x14ac:dyDescent="0.4">
      <c r="A35" s="25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5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5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3">
        <f>Ders_Programı!A47</f>
        <v>44893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TRB223 Çağdaş Türk Dünyası Tarihi I</v>
      </c>
      <c r="K46" s="5" t="str">
        <f>HLOOKUP(K$1,program!$E46:$J47,2,FALSE)</f>
        <v>TRB223 Çağdaş Türk Dünyası Tarihi I</v>
      </c>
      <c r="L46" s="5" t="str">
        <f>HLOOKUP(L$1,program!$E46:$J47,2,FALSE)</f>
        <v>TRB223 Çağdaş Türk Dünyası Tarihi I</v>
      </c>
      <c r="M46" s="5" t="str">
        <f>HLOOKUP(M$1,program!$E46:$J47,2,FALSE)</f>
        <v>TRB223 Çağdaş Türk Dünyası Tarihi I</v>
      </c>
      <c r="N46" s="5" t="str">
        <f>HLOOKUP(N$1,program!$E46:$J47,2,FALSE)</f>
        <v>TRB223 Çağdaş Türk Dünyası Tarihi I</v>
      </c>
      <c r="O46" s="5" t="str">
        <f>HLOOKUP(O$1,program!$E46:$J47,2,FALSE)</f>
        <v>TRB223 Çağdaş Türk Dünyası Tarihi I</v>
      </c>
      <c r="P46" s="5" t="str">
        <f>HLOOKUP(P$1,program!$E46:$J47,2,FALSE)</f>
        <v>TRB223 Çağdaş Türk Dünyası Tarihi I</v>
      </c>
      <c r="Q46" s="5" t="str">
        <f>HLOOKUP(Q$1,program!$E46:$J47,2,FALSE)</f>
        <v>TRB223 Çağdaş Türk Dünyası Tarihi I</v>
      </c>
      <c r="R46" s="5" t="str">
        <f>HLOOKUP(R$1,program!$E46:$J47,2,FALSE)</f>
        <v>TRB223 Çağdaş Türk Dünyası Tarihi I</v>
      </c>
      <c r="S46" s="5" t="str">
        <f>HLOOKUP(S$1,program!$E46:$J47,2,FALSE)</f>
        <v>TRB223 Çağdaş Türk Dünyası Tarihi I</v>
      </c>
      <c r="T46" s="5" t="str">
        <f>HLOOKUP(T$1,program!$E46:$J47,2,FALSE)</f>
        <v>TRB223 Çağdaş Türk Dünyası Tarihi I</v>
      </c>
      <c r="U46" s="5" t="str">
        <f>HLOOKUP(U$1,program!$E46:$J47,2,FALSE)</f>
        <v>TRB223 Çağdaş Türk Dünyası Tarihi I</v>
      </c>
      <c r="V46" s="5" t="str">
        <f>HLOOKUP(V$1,program!$E46:$J47,2,FALSE)</f>
        <v>TRB223 Çağdaş Türk Dünyası Tarihi I</v>
      </c>
      <c r="W46" s="5" t="str">
        <f>HLOOKUP(W$1,program!$E46:$J47,2,FALSE)</f>
        <v>TRB223 Çağdaş Türk Dünyası Tarihi I</v>
      </c>
    </row>
    <row r="47" spans="1:23" ht="16" thickBot="1" x14ac:dyDescent="0.4">
      <c r="A47" s="25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TRB305 Osmanlı Tarihi (1566-1789)</v>
      </c>
      <c r="K50" s="5" t="str">
        <f>HLOOKUP(K$1,program!$E50:$J51,2,FALSE)</f>
        <v>TRB305 Osmanlı Tarihi (1566-1789)</v>
      </c>
      <c r="L50" s="5" t="str">
        <f>HLOOKUP(L$1,program!$E50:$J51,2,FALSE)</f>
        <v>TRB305 Osmanlı Tarihi (1566-1789)</v>
      </c>
      <c r="M50" s="5" t="str">
        <f>HLOOKUP(M$1,program!$E50:$J51,2,FALSE)</f>
        <v>TRB305 Osmanlı Tarihi (1566-1789)</v>
      </c>
      <c r="N50" s="5" t="str">
        <f>HLOOKUP(N$1,program!$E50:$J51,2,FALSE)</f>
        <v>TRB305 Osmanlı Tarihi (1566-1789)</v>
      </c>
      <c r="O50" s="5" t="str">
        <f>HLOOKUP(O$1,program!$E50:$J51,2,FALSE)</f>
        <v>TRB305 Osmanlı Tarihi (1566-1789)</v>
      </c>
      <c r="P50" s="5" t="str">
        <f>HLOOKUP(P$1,program!$E50:$J51,2,FALSE)</f>
        <v>TRB305 Osmanlı Tarihi (1566-1789)</v>
      </c>
      <c r="Q50" s="5" t="str">
        <f>HLOOKUP(Q$1,program!$E50:$J51,2,FALSE)</f>
        <v>TRB305 Osmanlı Tarihi (1566-1789)</v>
      </c>
      <c r="R50" s="5" t="str">
        <f>HLOOKUP(R$1,program!$E50:$J51,2,FALSE)</f>
        <v>TRB305 Osmanlı Tarihi (1566-1789)</v>
      </c>
      <c r="S50" s="5" t="str">
        <f>HLOOKUP(S$1,program!$E50:$J51,2,FALSE)</f>
        <v>TRB305 Osmanlı Tarihi (1566-1789)</v>
      </c>
      <c r="T50" s="5" t="str">
        <f>HLOOKUP(T$1,program!$E50:$J51,2,FALSE)</f>
        <v>TRB305 Osmanlı Tarihi (1566-1789)</v>
      </c>
      <c r="U50" s="5" t="str">
        <f>HLOOKUP(U$1,program!$E50:$J51,2,FALSE)</f>
        <v>TRB305 Osmanlı Tarihi (1566-1789)</v>
      </c>
      <c r="V50" s="5" t="str">
        <f>HLOOKUP(V$1,program!$E50:$J51,2,FALSE)</f>
        <v>TRB305 Osmanlı Tarihi (1566-1789)</v>
      </c>
      <c r="W50" s="5" t="str">
        <f>HLOOKUP(W$1,program!$E50:$J51,2,FALSE)</f>
        <v>TRB305 Osmanlı Tarihi (1566-1789)</v>
      </c>
    </row>
    <row r="51" spans="1:23" ht="16" thickBot="1" x14ac:dyDescent="0.4">
      <c r="A51" s="25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TBOT101 Osmanlı Türkçesi I</v>
      </c>
      <c r="K52" s="5" t="str">
        <f>HLOOKUP(K$1,program!$E52:$J53,2,FALSE)</f>
        <v>TBOT101 Osmanlı Türkçesi I</v>
      </c>
      <c r="L52" s="5" t="str">
        <f>HLOOKUP(L$1,program!$E52:$J53,2,FALSE)</f>
        <v>TBOT101 Osmanlı Türkçesi I</v>
      </c>
      <c r="M52" s="5" t="str">
        <f>HLOOKUP(M$1,program!$E52:$J53,2,FALSE)</f>
        <v>TBOT101 Osmanlı Türkçesi I</v>
      </c>
      <c r="N52" s="5" t="str">
        <f>HLOOKUP(N$1,program!$E52:$J53,2,FALSE)</f>
        <v>TBOT101 Osmanlı Türkçesi I</v>
      </c>
      <c r="O52" s="5" t="str">
        <f>HLOOKUP(O$1,program!$E52:$J53,2,FALSE)</f>
        <v>TBOT101 Osmanlı Türkçesi I</v>
      </c>
      <c r="P52" s="5" t="str">
        <f>HLOOKUP(P$1,program!$E52:$J53,2,FALSE)</f>
        <v>TBOT101 Osmanlı Türkçesi I</v>
      </c>
      <c r="Q52" s="5" t="str">
        <f>HLOOKUP(Q$1,program!$E52:$J53,2,FALSE)</f>
        <v>TBOT101 Osmanlı Türkçesi I</v>
      </c>
      <c r="R52" s="5" t="str">
        <f>HLOOKUP(R$1,program!$E52:$J53,2,FALSE)</f>
        <v>TBOT101 Osmanlı Türkçesi I</v>
      </c>
      <c r="S52" s="5" t="str">
        <f>HLOOKUP(S$1,program!$E52:$J53,2,FALSE)</f>
        <v>TBOT101 Osmanlı Türkçesi I</v>
      </c>
      <c r="T52" s="5" t="str">
        <f>HLOOKUP(T$1,program!$E52:$J53,2,FALSE)</f>
        <v>TBOT101 Osmanlı Türkçesi I</v>
      </c>
      <c r="U52" s="5" t="str">
        <f>HLOOKUP(U$1,program!$E52:$J53,2,FALSE)</f>
        <v>TBOT101 Osmanlı Türkçesi I</v>
      </c>
      <c r="V52" s="5" t="str">
        <f>HLOOKUP(V$1,program!$E52:$J53,2,FALSE)</f>
        <v>TBOT101 Osmanlı Türkçesi I</v>
      </c>
      <c r="W52" s="5" t="str">
        <f>HLOOKUP(W$1,program!$E52:$J53,2,FALSE)</f>
        <v>TBOT101 Osmanlı Türkçesi I</v>
      </c>
    </row>
    <row r="53" spans="1:23" ht="16" thickBot="1" x14ac:dyDescent="0.4">
      <c r="A53" s="25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>TRB449 Türkiye'de Seçimler ve Parlamento I</v>
      </c>
      <c r="I56" s="5" t="e">
        <f>HLOOKUP(I$1,program!$E56:$J57,2,FALSE)</f>
        <v>#N/A</v>
      </c>
      <c r="J56" s="5" t="str">
        <f>HLOOKUP(J$1,program!$E56:$J57,2,FALSE)</f>
        <v>TRB449 Türkiye'de Seçimler ve Parlamento I</v>
      </c>
      <c r="K56" s="5" t="str">
        <f>HLOOKUP(K$1,program!$E56:$J57,2,FALSE)</f>
        <v>TRB449 Türkiye'de Seçimler ve Parlamento I</v>
      </c>
      <c r="L56" s="5" t="str">
        <f>HLOOKUP(L$1,program!$E56:$J57,2,FALSE)</f>
        <v>TRB449 Türkiye'de Seçimler ve Parlamento I</v>
      </c>
      <c r="M56" s="5" t="str">
        <f>HLOOKUP(M$1,program!$E56:$J57,2,FALSE)</f>
        <v>TRB449 Türkiye'de Seçimler ve Parlamento I</v>
      </c>
      <c r="N56" s="5" t="str">
        <f>HLOOKUP(N$1,program!$E56:$J57,2,FALSE)</f>
        <v>TRB449 Türkiye'de Seçimler ve Parlamento I</v>
      </c>
      <c r="O56" s="5" t="str">
        <f>HLOOKUP(O$1,program!$E56:$J57,2,FALSE)</f>
        <v>TRB449 Türkiye'de Seçimler ve Parlamento I</v>
      </c>
      <c r="P56" s="5" t="str">
        <f>HLOOKUP(P$1,program!$E56:$J57,2,FALSE)</f>
        <v>TRB449 Türkiye'de Seçimler ve Parlamento I</v>
      </c>
      <c r="Q56" s="5" t="str">
        <f>HLOOKUP(Q$1,program!$E56:$J57,2,FALSE)</f>
        <v>TRB449 Türkiye'de Seçimler ve Parlamento I</v>
      </c>
      <c r="R56" s="5" t="str">
        <f>HLOOKUP(R$1,program!$E56:$J57,2,FALSE)</f>
        <v>TRB449 Türkiye'de Seçimler ve Parlamento I</v>
      </c>
      <c r="S56" s="5" t="str">
        <f>HLOOKUP(S$1,program!$E56:$J57,2,FALSE)</f>
        <v>TRB449 Türkiye'de Seçimler ve Parlamento I</v>
      </c>
      <c r="T56" s="5" t="str">
        <f>HLOOKUP(T$1,program!$E56:$J57,2,FALSE)</f>
        <v>TRB449 Türkiye'de Seçimler ve Parlamento I</v>
      </c>
      <c r="U56" s="5" t="str">
        <f>HLOOKUP(U$1,program!$E56:$J57,2,FALSE)</f>
        <v>TRB449 Türkiye'de Seçimler ve Parlamento I</v>
      </c>
      <c r="V56" s="5" t="str">
        <f>HLOOKUP(V$1,program!$E56:$J57,2,FALSE)</f>
        <v>TRB449 Türkiye'de Seçimler ve Parlamento I</v>
      </c>
      <c r="W56" s="5" t="str">
        <f>HLOOKUP(W$1,program!$E56:$J57,2,FALSE)</f>
        <v>TRB449 Türkiye'de Seçimler ve Parlamento I</v>
      </c>
    </row>
    <row r="57" spans="1:23" ht="16" thickBot="1" x14ac:dyDescent="0.4">
      <c r="A57" s="25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TRB205 Türkiye Cumhuriyeti Siyasal Tarihi I</v>
      </c>
      <c r="K60" s="5" t="str">
        <f>HLOOKUP(K$1,program!$E60:$J61,2,FALSE)</f>
        <v>TRB205 Türkiye Cumhuriyeti Siyasal Tarihi I</v>
      </c>
      <c r="L60" s="5" t="str">
        <f>HLOOKUP(L$1,program!$E60:$J61,2,FALSE)</f>
        <v>TRB205 Türkiye Cumhuriyeti Siyasal Tarihi I</v>
      </c>
      <c r="M60" s="5" t="str">
        <f>HLOOKUP(M$1,program!$E60:$J61,2,FALSE)</f>
        <v>TRB205 Türkiye Cumhuriyeti Siyasal Tarihi I</v>
      </c>
      <c r="N60" s="5" t="str">
        <f>HLOOKUP(N$1,program!$E60:$J61,2,FALSE)</f>
        <v>TRB205 Türkiye Cumhuriyeti Siyasal Tarihi I</v>
      </c>
      <c r="O60" s="5" t="str">
        <f>HLOOKUP(O$1,program!$E60:$J61,2,FALSE)</f>
        <v>TRB205 Türkiye Cumhuriyeti Siyasal Tarihi I</v>
      </c>
      <c r="P60" s="5" t="str">
        <f>HLOOKUP(P$1,program!$E60:$J61,2,FALSE)</f>
        <v>TRB205 Türkiye Cumhuriyeti Siyasal Tarihi I</v>
      </c>
      <c r="Q60" s="5" t="str">
        <f>HLOOKUP(Q$1,program!$E60:$J61,2,FALSE)</f>
        <v>TRB205 Türkiye Cumhuriyeti Siyasal Tarihi I</v>
      </c>
      <c r="R60" s="5" t="str">
        <f>HLOOKUP(R$1,program!$E60:$J61,2,FALSE)</f>
        <v>TRB205 Türkiye Cumhuriyeti Siyasal Tarihi I</v>
      </c>
      <c r="S60" s="5" t="str">
        <f>HLOOKUP(S$1,program!$E60:$J61,2,FALSE)</f>
        <v>TRB205 Türkiye Cumhuriyeti Siyasal Tarihi I</v>
      </c>
      <c r="T60" s="5" t="str">
        <f>HLOOKUP(T$1,program!$E60:$J61,2,FALSE)</f>
        <v>TRB205 Türkiye Cumhuriyeti Siyasal Tarihi I</v>
      </c>
      <c r="U60" s="5" t="str">
        <f>HLOOKUP(U$1,program!$E60:$J61,2,FALSE)</f>
        <v>TRB205 Türkiye Cumhuriyeti Siyasal Tarihi I</v>
      </c>
      <c r="V60" s="5" t="str">
        <f>HLOOKUP(V$1,program!$E60:$J61,2,FALSE)</f>
        <v>TRB205 Türkiye Cumhuriyeti Siyasal Tarihi I</v>
      </c>
      <c r="W60" s="5" t="str">
        <f>HLOOKUP(W$1,program!$E60:$J61,2,FALSE)</f>
        <v>TRB205 Türkiye Cumhuriyeti Siyasal Tarihi I</v>
      </c>
    </row>
    <row r="61" spans="1:23" ht="16" thickBot="1" x14ac:dyDescent="0.4">
      <c r="A61" s="25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TRB327 Türk Teşkilat Tarihi</v>
      </c>
      <c r="K64" s="5" t="str">
        <f>HLOOKUP(K$1,program!$E64:$J65,2,FALSE)</f>
        <v>TRB327 Türk Teşkilat Tarihi</v>
      </c>
      <c r="L64" s="5" t="str">
        <f>HLOOKUP(L$1,program!$E64:$J65,2,FALSE)</f>
        <v>TRB327 Türk Teşkilat Tarihi</v>
      </c>
      <c r="M64" s="5" t="str">
        <f>HLOOKUP(M$1,program!$E64:$J65,2,FALSE)</f>
        <v>TRB327 Türk Teşkilat Tarihi</v>
      </c>
      <c r="N64" s="5" t="str">
        <f>HLOOKUP(N$1,program!$E64:$J65,2,FALSE)</f>
        <v>TRB327 Türk Teşkilat Tarihi</v>
      </c>
      <c r="O64" s="5" t="str">
        <f>HLOOKUP(O$1,program!$E64:$J65,2,FALSE)</f>
        <v>TRB327 Türk Teşkilat Tarihi</v>
      </c>
      <c r="P64" s="5" t="str">
        <f>HLOOKUP(P$1,program!$E64:$J65,2,FALSE)</f>
        <v>TRB327 Türk Teşkilat Tarihi</v>
      </c>
      <c r="Q64" s="5" t="str">
        <f>HLOOKUP(Q$1,program!$E64:$J65,2,FALSE)</f>
        <v>TRB327 Türk Teşkilat Tarihi</v>
      </c>
      <c r="R64" s="5" t="str">
        <f>HLOOKUP(R$1,program!$E64:$J65,2,FALSE)</f>
        <v>TRB327 Türk Teşkilat Tarihi</v>
      </c>
      <c r="S64" s="5" t="str">
        <f>HLOOKUP(S$1,program!$E64:$J65,2,FALSE)</f>
        <v>TRB327 Türk Teşkilat Tarihi</v>
      </c>
      <c r="T64" s="5" t="str">
        <f>HLOOKUP(T$1,program!$E64:$J65,2,FALSE)</f>
        <v>TRB327 Türk Teşkilat Tarihi</v>
      </c>
      <c r="U64" s="5" t="str">
        <f>HLOOKUP(U$1,program!$E64:$J65,2,FALSE)</f>
        <v>TRB327 Türk Teşkilat Tarihi</v>
      </c>
      <c r="V64" s="5" t="str">
        <f>HLOOKUP(V$1,program!$E64:$J65,2,FALSE)</f>
        <v>TRB327 Türk Teşkilat Tarihi</v>
      </c>
      <c r="W64" s="5" t="str">
        <f>HLOOKUP(W$1,program!$E64:$J65,2,FALSE)</f>
        <v>TRB327 Türk Teşkilat Tarihi</v>
      </c>
    </row>
    <row r="65" spans="1:23" ht="15.75" customHeight="1" thickBot="1" x14ac:dyDescent="0.4">
      <c r="A65" s="25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3">
        <f>Ders_Programı!A69</f>
        <v>44894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YDİ 113 Yabancı Dil I</v>
      </c>
      <c r="K68" s="5" t="str">
        <f>HLOOKUP(K$1,program!$E68:$J69,2,FALSE)</f>
        <v>YDİ 113 Yabancı Dil I</v>
      </c>
      <c r="L68" s="5" t="str">
        <f>HLOOKUP(L$1,program!$E68:$J69,2,FALSE)</f>
        <v>YDİ 113 Yabancı Dil I</v>
      </c>
      <c r="M68" s="5" t="str">
        <f>HLOOKUP(M$1,program!$E68:$J69,2,FALSE)</f>
        <v>YDİ 113 Yabancı Dil I</v>
      </c>
      <c r="N68" s="5" t="str">
        <f>HLOOKUP(N$1,program!$E68:$J69,2,FALSE)</f>
        <v>YDİ 113 Yabancı Dil I</v>
      </c>
      <c r="O68" s="5" t="str">
        <f>HLOOKUP(O$1,program!$E68:$J69,2,FALSE)</f>
        <v>YDİ 113 Yabancı Dil I</v>
      </c>
      <c r="P68" s="5" t="str">
        <f>HLOOKUP(P$1,program!$E68:$J69,2,FALSE)</f>
        <v>YDİ 113 Yabancı Dil I</v>
      </c>
      <c r="Q68" s="5" t="str">
        <f>HLOOKUP(Q$1,program!$E68:$J69,2,FALSE)</f>
        <v>YDİ 113 Yabancı Dil I</v>
      </c>
      <c r="R68" s="5" t="str">
        <f>HLOOKUP(R$1,program!$E68:$J69,2,FALSE)</f>
        <v>YDİ 113 Yabancı Dil I</v>
      </c>
      <c r="S68" s="5" t="str">
        <f>HLOOKUP(S$1,program!$E68:$J69,2,FALSE)</f>
        <v>YDİ 113 Yabancı Dil I</v>
      </c>
      <c r="T68" s="5" t="str">
        <f>HLOOKUP(T$1,program!$E68:$J69,2,FALSE)</f>
        <v>YDİ 113 Yabancı Dil I</v>
      </c>
      <c r="U68" s="5" t="str">
        <f>HLOOKUP(U$1,program!$E68:$J69,2,FALSE)</f>
        <v>YDİ 113 Yabancı Dil I</v>
      </c>
      <c r="V68" s="5" t="str">
        <f>HLOOKUP(V$1,program!$E68:$J69,2,FALSE)</f>
        <v>YDİ 113 Yabancı Dil I</v>
      </c>
      <c r="W68" s="5" t="str">
        <f>HLOOKUP(W$1,program!$E68:$J69,2,FALSE)</f>
        <v>YDİ 113 Yabancı Dil I</v>
      </c>
    </row>
    <row r="69" spans="1:23" ht="16" thickBot="1" x14ac:dyDescent="0.4">
      <c r="A69" s="25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str">
        <f>HLOOKUP(H$1,program!$E72:$J73,2,FALSE)</f>
        <v>YDİ 213 İleri İngilizce I</v>
      </c>
      <c r="I72" s="5" t="e">
        <f>HLOOKUP(I$1,program!$E72:$J73,2,FALSE)</f>
        <v>#N/A</v>
      </c>
      <c r="J72" s="5" t="str">
        <f>HLOOKUP(J$1,program!$E72:$J73,2,FALSE)</f>
        <v>YDİ 213 İleri İngilizce I</v>
      </c>
      <c r="K72" s="5" t="str">
        <f>HLOOKUP(K$1,program!$E72:$J73,2,FALSE)</f>
        <v>YDİ 213 İleri İngilizce I</v>
      </c>
      <c r="L72" s="5" t="str">
        <f>HLOOKUP(L$1,program!$E72:$J73,2,FALSE)</f>
        <v>YDİ 213 İleri İngilizce I</v>
      </c>
      <c r="M72" s="5" t="str">
        <f>HLOOKUP(M$1,program!$E72:$J73,2,FALSE)</f>
        <v>YDİ 213 İleri İngilizce I</v>
      </c>
      <c r="N72" s="5" t="str">
        <f>HLOOKUP(N$1,program!$E72:$J73,2,FALSE)</f>
        <v>YDİ 213 İleri İngilizce I</v>
      </c>
      <c r="O72" s="5" t="str">
        <f>HLOOKUP(O$1,program!$E72:$J73,2,FALSE)</f>
        <v>YDİ 213 İleri İngilizce I</v>
      </c>
      <c r="P72" s="5" t="str">
        <f>HLOOKUP(P$1,program!$E72:$J73,2,FALSE)</f>
        <v>YDİ 213 İleri İngilizce I</v>
      </c>
      <c r="Q72" s="5" t="str">
        <f>HLOOKUP(Q$1,program!$E72:$J73,2,FALSE)</f>
        <v>YDİ 213 İleri İngilizce I</v>
      </c>
      <c r="R72" s="5" t="str">
        <f>HLOOKUP(R$1,program!$E72:$J73,2,FALSE)</f>
        <v>YDİ 213 İleri İngilizce I</v>
      </c>
      <c r="S72" s="5" t="str">
        <f>HLOOKUP(S$1,program!$E72:$J73,2,FALSE)</f>
        <v>YDİ 213 İleri İngilizce I</v>
      </c>
      <c r="T72" s="5" t="str">
        <f>HLOOKUP(T$1,program!$E72:$J73,2,FALSE)</f>
        <v>YDİ 213 İleri İngilizce I</v>
      </c>
      <c r="U72" s="5" t="str">
        <f>HLOOKUP(U$1,program!$E72:$J73,2,FALSE)</f>
        <v>YDİ 213 İleri İngilizce I</v>
      </c>
      <c r="V72" s="5" t="str">
        <f>HLOOKUP(V$1,program!$E72:$J73,2,FALSE)</f>
        <v>YDİ 213 İleri İngilizce I</v>
      </c>
      <c r="W72" s="5" t="str">
        <f>HLOOKUP(W$1,program!$E72:$J73,2,FALSE)</f>
        <v>YDİ 213 İleri İngilizce I</v>
      </c>
    </row>
    <row r="73" spans="1:23" ht="16" thickBot="1" x14ac:dyDescent="0.4">
      <c r="A73" s="25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5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TRB453 Osmanlı İktisat Tarihi I</v>
      </c>
      <c r="K78" s="5" t="str">
        <f>HLOOKUP(K$1,program!$E78:$J79,2,FALSE)</f>
        <v>TRB453 Osmanlı İktisat Tarihi I</v>
      </c>
      <c r="L78" s="5" t="str">
        <f>HLOOKUP(L$1,program!$E78:$J79,2,FALSE)</f>
        <v>TRB453 Osmanlı İktisat Tarihi I</v>
      </c>
      <c r="M78" s="5" t="str">
        <f>HLOOKUP(M$1,program!$E78:$J79,2,FALSE)</f>
        <v>TRB453 Osmanlı İktisat Tarihi I</v>
      </c>
      <c r="N78" s="5" t="str">
        <f>HLOOKUP(N$1,program!$E78:$J79,2,FALSE)</f>
        <v>TRB453 Osmanlı İktisat Tarihi I</v>
      </c>
      <c r="O78" s="5" t="str">
        <f>HLOOKUP(O$1,program!$E78:$J79,2,FALSE)</f>
        <v>TRB453 Osmanlı İktisat Tarihi I</v>
      </c>
      <c r="P78" s="5" t="str">
        <f>HLOOKUP(P$1,program!$E78:$J79,2,FALSE)</f>
        <v>TRB453 Osmanlı İktisat Tarihi I</v>
      </c>
      <c r="Q78" s="5" t="str">
        <f>HLOOKUP(Q$1,program!$E78:$J79,2,FALSE)</f>
        <v>TRB453 Osmanlı İktisat Tarihi I</v>
      </c>
      <c r="R78" s="5" t="str">
        <f>HLOOKUP(R$1,program!$E78:$J79,2,FALSE)</f>
        <v>TRB453 Osmanlı İktisat Tarihi I</v>
      </c>
      <c r="S78" s="5" t="str">
        <f>HLOOKUP(S$1,program!$E78:$J79,2,FALSE)</f>
        <v>TRB453 Osmanlı İktisat Tarihi I</v>
      </c>
      <c r="T78" s="5" t="str">
        <f>HLOOKUP(T$1,program!$E78:$J79,2,FALSE)</f>
        <v>TRB453 Osmanlı İktisat Tarihi I</v>
      </c>
      <c r="U78" s="5" t="str">
        <f>HLOOKUP(U$1,program!$E78:$J79,2,FALSE)</f>
        <v>TRB453 Osmanlı İktisat Tarihi I</v>
      </c>
      <c r="V78" s="5" t="str">
        <f>HLOOKUP(V$1,program!$E78:$J79,2,FALSE)</f>
        <v>TRB453 Osmanlı İktisat Tarihi I</v>
      </c>
      <c r="W78" s="5" t="str">
        <f>HLOOKUP(W$1,program!$E78:$J79,2,FALSE)</f>
        <v>TRB453 Osmanlı İktisat Tarihi I</v>
      </c>
    </row>
    <row r="79" spans="1:23" ht="16" thickBot="1" x14ac:dyDescent="0.4">
      <c r="A79" s="25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>TRB231 Eskiçağ Mısır Tarihi</v>
      </c>
      <c r="I82" s="5" t="e">
        <f>HLOOKUP(I$1,program!$E82:$J83,2,FALSE)</f>
        <v>#N/A</v>
      </c>
      <c r="J82" s="5" t="str">
        <f>HLOOKUP(J$1,program!$E82:$J83,2,FALSE)</f>
        <v>TRB231 Eskiçağ Mısır Tarihi</v>
      </c>
      <c r="K82" s="5" t="str">
        <f>HLOOKUP(K$1,program!$E82:$J83,2,FALSE)</f>
        <v>TRB231 Eskiçağ Mısır Tarihi</v>
      </c>
      <c r="L82" s="5" t="str">
        <f>HLOOKUP(L$1,program!$E82:$J83,2,FALSE)</f>
        <v>TRB231 Eskiçağ Mısır Tarihi</v>
      </c>
      <c r="M82" s="5" t="str">
        <f>HLOOKUP(M$1,program!$E82:$J83,2,FALSE)</f>
        <v>TRB231 Eskiçağ Mısır Tarihi</v>
      </c>
      <c r="N82" s="5" t="str">
        <f>HLOOKUP(N$1,program!$E82:$J83,2,FALSE)</f>
        <v>TRB231 Eskiçağ Mısır Tarihi</v>
      </c>
      <c r="O82" s="5" t="str">
        <f>HLOOKUP(O$1,program!$E82:$J83,2,FALSE)</f>
        <v>TRB231 Eskiçağ Mısır Tarihi</v>
      </c>
      <c r="P82" s="5" t="str">
        <f>HLOOKUP(P$1,program!$E82:$J83,2,FALSE)</f>
        <v>TRB231 Eskiçağ Mısır Tarihi</v>
      </c>
      <c r="Q82" s="5" t="str">
        <f>HLOOKUP(Q$1,program!$E82:$J83,2,FALSE)</f>
        <v>TRB231 Eskiçağ Mısır Tarihi</v>
      </c>
      <c r="R82" s="5" t="str">
        <f>HLOOKUP(R$1,program!$E82:$J83,2,FALSE)</f>
        <v>TRB231 Eskiçağ Mısır Tarihi</v>
      </c>
      <c r="S82" s="5" t="str">
        <f>HLOOKUP(S$1,program!$E82:$J83,2,FALSE)</f>
        <v>TRB231 Eskiçağ Mısır Tarihi</v>
      </c>
      <c r="T82" s="5" t="str">
        <f>HLOOKUP(T$1,program!$E82:$J83,2,FALSE)</f>
        <v>TRB231 Eskiçağ Mısır Tarihi</v>
      </c>
      <c r="U82" s="5" t="str">
        <f>HLOOKUP(U$1,program!$E82:$J83,2,FALSE)</f>
        <v>TRB231 Eskiçağ Mısır Tarihi</v>
      </c>
      <c r="V82" s="5" t="str">
        <f>HLOOKUP(V$1,program!$E82:$J83,2,FALSE)</f>
        <v>TRB231 Eskiçağ Mısır Tarihi</v>
      </c>
      <c r="W82" s="5" t="str">
        <f>HLOOKUP(W$1,program!$E82:$J83,2,FALSE)</f>
        <v>TRB231 Eskiçağ Mısır Tarihi</v>
      </c>
    </row>
    <row r="83" spans="1:23" ht="16" thickBot="1" x14ac:dyDescent="0.4">
      <c r="A83" s="25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TRB203 Türk Kültür ve Medeniyeti Tarihi I</v>
      </c>
      <c r="K86" s="5" t="str">
        <f>HLOOKUP(K$1,program!$E86:$J87,2,FALSE)</f>
        <v>TRB203 Türk Kültür ve Medeniyeti Tarihi I</v>
      </c>
      <c r="L86" s="5" t="str">
        <f>HLOOKUP(L$1,program!$E86:$J87,2,FALSE)</f>
        <v>TRB203 Türk Kültür ve Medeniyeti Tarihi I</v>
      </c>
      <c r="M86" s="5" t="str">
        <f>HLOOKUP(M$1,program!$E86:$J87,2,FALSE)</f>
        <v>TRB203 Türk Kültür ve Medeniyeti Tarihi I</v>
      </c>
      <c r="N86" s="5" t="str">
        <f>HLOOKUP(N$1,program!$E86:$J87,2,FALSE)</f>
        <v>TRB203 Türk Kültür ve Medeniyeti Tarihi I</v>
      </c>
      <c r="O86" s="5" t="str">
        <f>HLOOKUP(O$1,program!$E86:$J87,2,FALSE)</f>
        <v>TRB203 Türk Kültür ve Medeniyeti Tarihi I</v>
      </c>
      <c r="P86" s="5" t="str">
        <f>HLOOKUP(P$1,program!$E86:$J87,2,FALSE)</f>
        <v>TRB203 Türk Kültür ve Medeniyeti Tarihi I</v>
      </c>
      <c r="Q86" s="5" t="str">
        <f>HLOOKUP(Q$1,program!$E86:$J87,2,FALSE)</f>
        <v>TRB203 Türk Kültür ve Medeniyeti Tarihi I</v>
      </c>
      <c r="R86" s="5" t="str">
        <f>HLOOKUP(R$1,program!$E86:$J87,2,FALSE)</f>
        <v>TRB203 Türk Kültür ve Medeniyeti Tarihi I</v>
      </c>
      <c r="S86" s="5" t="str">
        <f>HLOOKUP(S$1,program!$E86:$J87,2,FALSE)</f>
        <v>TRB203 Türk Kültür ve Medeniyeti Tarihi I</v>
      </c>
      <c r="T86" s="5" t="str">
        <f>HLOOKUP(T$1,program!$E86:$J87,2,FALSE)</f>
        <v>TRB203 Türk Kültür ve Medeniyeti Tarihi I</v>
      </c>
      <c r="U86" s="5" t="str">
        <f>HLOOKUP(U$1,program!$E86:$J87,2,FALSE)</f>
        <v>TRB203 Türk Kültür ve Medeniyeti Tarihi I</v>
      </c>
      <c r="V86" s="5" t="str">
        <f>HLOOKUP(V$1,program!$E86:$J87,2,FALSE)</f>
        <v>TRB203 Türk Kültür ve Medeniyeti Tarihi I</v>
      </c>
      <c r="W86" s="5" t="str">
        <f>HLOOKUP(W$1,program!$E86:$J87,2,FALSE)</f>
        <v>TRB203 Türk Kültür ve Medeniyeti Tarihi I</v>
      </c>
    </row>
    <row r="87" spans="1:23" ht="15.75" customHeight="1" thickBot="1" x14ac:dyDescent="0.4">
      <c r="A87" s="25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3">
        <f>Ders_Programı!A91</f>
        <v>44895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str">
        <f>HLOOKUP(H$1,program!$E90:$J91,2,FALSE)</f>
        <v>TRB237 Tarihi Coğrafya</v>
      </c>
      <c r="I90" s="5" t="e">
        <f>HLOOKUP(I$1,program!$E90:$J91,2,FALSE)</f>
        <v>#N/A</v>
      </c>
      <c r="J90" s="5" t="str">
        <f>HLOOKUP(J$1,program!$E90:$J91,2,FALSE)</f>
        <v>TRB237 Tarihi Coğrafya</v>
      </c>
      <c r="K90" s="5" t="str">
        <f>HLOOKUP(K$1,program!$E90:$J91,2,FALSE)</f>
        <v>TRB237 Tarihi Coğrafya</v>
      </c>
      <c r="L90" s="5" t="str">
        <f>HLOOKUP(L$1,program!$E90:$J91,2,FALSE)</f>
        <v>TRB237 Tarihi Coğrafya</v>
      </c>
      <c r="M90" s="5" t="str">
        <f>HLOOKUP(M$1,program!$E90:$J91,2,FALSE)</f>
        <v>TRB237 Tarihi Coğrafya</v>
      </c>
      <c r="N90" s="5" t="str">
        <f>HLOOKUP(N$1,program!$E90:$J91,2,FALSE)</f>
        <v>TRB237 Tarihi Coğrafya</v>
      </c>
      <c r="O90" s="5" t="str">
        <f>HLOOKUP(O$1,program!$E90:$J91,2,FALSE)</f>
        <v>TRB237 Tarihi Coğrafya</v>
      </c>
      <c r="P90" s="5" t="str">
        <f>HLOOKUP(P$1,program!$E90:$J91,2,FALSE)</f>
        <v>TRB237 Tarihi Coğrafya</v>
      </c>
      <c r="Q90" s="5" t="str">
        <f>HLOOKUP(Q$1,program!$E90:$J91,2,FALSE)</f>
        <v>TRB237 Tarihi Coğrafya</v>
      </c>
      <c r="R90" s="5" t="str">
        <f>HLOOKUP(R$1,program!$E90:$J91,2,FALSE)</f>
        <v>TRB237 Tarihi Coğrafya</v>
      </c>
      <c r="S90" s="5" t="str">
        <f>HLOOKUP(S$1,program!$E90:$J91,2,FALSE)</f>
        <v>TRB237 Tarihi Coğrafya</v>
      </c>
      <c r="T90" s="5" t="str">
        <f>HLOOKUP(T$1,program!$E90:$J91,2,FALSE)</f>
        <v>TRB237 Tarihi Coğrafya</v>
      </c>
      <c r="U90" s="5" t="str">
        <f>HLOOKUP(U$1,program!$E90:$J91,2,FALSE)</f>
        <v>TRB237 Tarihi Coğrafya</v>
      </c>
      <c r="V90" s="5" t="str">
        <f>HLOOKUP(V$1,program!$E90:$J91,2,FALSE)</f>
        <v>TRB237 Tarihi Coğrafya</v>
      </c>
      <c r="W90" s="5" t="str">
        <f>HLOOKUP(W$1,program!$E90:$J91,2,FALSE)</f>
        <v>TRB237 Tarihi Coğrafya</v>
      </c>
    </row>
    <row r="91" spans="1:23" ht="16" thickBot="1" x14ac:dyDescent="0.4">
      <c r="A91" s="25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TRB329 Osmanlı Tarihinin Kaynakları I</v>
      </c>
      <c r="K94" s="5" t="str">
        <f>HLOOKUP(K$1,program!$E94:$J95,2,FALSE)</f>
        <v>TRB329 Osmanlı Tarihinin Kaynakları I</v>
      </c>
      <c r="L94" s="5" t="str">
        <f>HLOOKUP(L$1,program!$E94:$J95,2,FALSE)</f>
        <v>TRB329 Osmanlı Tarihinin Kaynakları I</v>
      </c>
      <c r="M94" s="5" t="str">
        <f>HLOOKUP(M$1,program!$E94:$J95,2,FALSE)</f>
        <v>TRB329 Osmanlı Tarihinin Kaynakları I</v>
      </c>
      <c r="N94" s="5" t="str">
        <f>HLOOKUP(N$1,program!$E94:$J95,2,FALSE)</f>
        <v>TRB329 Osmanlı Tarihinin Kaynakları I</v>
      </c>
      <c r="O94" s="5" t="str">
        <f>HLOOKUP(O$1,program!$E94:$J95,2,FALSE)</f>
        <v>TRB329 Osmanlı Tarihinin Kaynakları I</v>
      </c>
      <c r="P94" s="5" t="str">
        <f>HLOOKUP(P$1,program!$E94:$J95,2,FALSE)</f>
        <v>TRB329 Osmanlı Tarihinin Kaynakları I</v>
      </c>
      <c r="Q94" s="5" t="str">
        <f>HLOOKUP(Q$1,program!$E94:$J95,2,FALSE)</f>
        <v>TRB329 Osmanlı Tarihinin Kaynakları I</v>
      </c>
      <c r="R94" s="5" t="str">
        <f>HLOOKUP(R$1,program!$E94:$J95,2,FALSE)</f>
        <v>TRB329 Osmanlı Tarihinin Kaynakları I</v>
      </c>
      <c r="S94" s="5" t="str">
        <f>HLOOKUP(S$1,program!$E94:$J95,2,FALSE)</f>
        <v>TRB329 Osmanlı Tarihinin Kaynakları I</v>
      </c>
      <c r="T94" s="5" t="str">
        <f>HLOOKUP(T$1,program!$E94:$J95,2,FALSE)</f>
        <v>TRB329 Osmanlı Tarihinin Kaynakları I</v>
      </c>
      <c r="U94" s="5" t="str">
        <f>HLOOKUP(U$1,program!$E94:$J95,2,FALSE)</f>
        <v>TRB329 Osmanlı Tarihinin Kaynakları I</v>
      </c>
      <c r="V94" s="5" t="str">
        <f>HLOOKUP(V$1,program!$E94:$J95,2,FALSE)</f>
        <v>TRB329 Osmanlı Tarihinin Kaynakları I</v>
      </c>
      <c r="W94" s="5" t="str">
        <f>HLOOKUP(W$1,program!$E94:$J95,2,FALSE)</f>
        <v>TRB329 Osmanlı Tarihinin Kaynakları I</v>
      </c>
    </row>
    <row r="95" spans="1:23" ht="16" thickBot="1" x14ac:dyDescent="0.4">
      <c r="A95" s="25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TRB403 20. Yüzyıl Dünya Tarihi I</v>
      </c>
      <c r="K96" s="5" t="str">
        <f>HLOOKUP(K$1,program!$E96:$J97,2,FALSE)</f>
        <v>TRB403 20. Yüzyıl Dünya Tarihi I</v>
      </c>
      <c r="L96" s="5" t="str">
        <f>HLOOKUP(L$1,program!$E96:$J97,2,FALSE)</f>
        <v>TRB403 20. Yüzyıl Dünya Tarihi I</v>
      </c>
      <c r="M96" s="5" t="str">
        <f>HLOOKUP(M$1,program!$E96:$J97,2,FALSE)</f>
        <v>TRB403 20. Yüzyıl Dünya Tarihi I</v>
      </c>
      <c r="N96" s="5" t="str">
        <f>HLOOKUP(N$1,program!$E96:$J97,2,FALSE)</f>
        <v>TRB403 20. Yüzyıl Dünya Tarihi I</v>
      </c>
      <c r="O96" s="5" t="str">
        <f>HLOOKUP(O$1,program!$E96:$J97,2,FALSE)</f>
        <v>TRB403 20. Yüzyıl Dünya Tarihi I</v>
      </c>
      <c r="P96" s="5" t="str">
        <f>HLOOKUP(P$1,program!$E96:$J97,2,FALSE)</f>
        <v>TRB403 20. Yüzyıl Dünya Tarihi I</v>
      </c>
      <c r="Q96" s="5" t="str">
        <f>HLOOKUP(Q$1,program!$E96:$J97,2,FALSE)</f>
        <v>TRB403 20. Yüzyıl Dünya Tarihi I</v>
      </c>
      <c r="R96" s="5" t="str">
        <f>HLOOKUP(R$1,program!$E96:$J97,2,FALSE)</f>
        <v>TRB403 20. Yüzyıl Dünya Tarihi I</v>
      </c>
      <c r="S96" s="5" t="str">
        <f>HLOOKUP(S$1,program!$E96:$J97,2,FALSE)</f>
        <v>TRB403 20. Yüzyıl Dünya Tarihi I</v>
      </c>
      <c r="T96" s="5" t="str">
        <f>HLOOKUP(T$1,program!$E96:$J97,2,FALSE)</f>
        <v>TRB403 20. Yüzyıl Dünya Tarihi I</v>
      </c>
      <c r="U96" s="5" t="str">
        <f>HLOOKUP(U$1,program!$E96:$J97,2,FALSE)</f>
        <v>TRB403 20. Yüzyıl Dünya Tarihi I</v>
      </c>
      <c r="V96" s="5" t="str">
        <f>HLOOKUP(V$1,program!$E96:$J97,2,FALSE)</f>
        <v>TRB403 20. Yüzyıl Dünya Tarihi I</v>
      </c>
      <c r="W96" s="5" t="str">
        <f>HLOOKUP(W$1,program!$E96:$J97,2,FALSE)</f>
        <v>TRB403 20. Yüzyıl Dünya Tarihi I</v>
      </c>
    </row>
    <row r="97" spans="1:23" ht="16" thickBot="1" x14ac:dyDescent="0.4">
      <c r="A97" s="25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TRB207 Tarih Metodolojisi I</v>
      </c>
      <c r="K100" s="5" t="str">
        <f>HLOOKUP(K$1,program!$E100:$J101,2,FALSE)</f>
        <v>TRB207 Tarih Metodolojisi I</v>
      </c>
      <c r="L100" s="5" t="str">
        <f>HLOOKUP(L$1,program!$E100:$J101,2,FALSE)</f>
        <v>TRB207 Tarih Metodolojisi I</v>
      </c>
      <c r="M100" s="5" t="str">
        <f>HLOOKUP(M$1,program!$E100:$J101,2,FALSE)</f>
        <v>TRB207 Tarih Metodolojisi I</v>
      </c>
      <c r="N100" s="5" t="str">
        <f>HLOOKUP(N$1,program!$E100:$J101,2,FALSE)</f>
        <v>TRB207 Tarih Metodolojisi I</v>
      </c>
      <c r="O100" s="5" t="str">
        <f>HLOOKUP(O$1,program!$E100:$J101,2,FALSE)</f>
        <v>TRB207 Tarih Metodolojisi I</v>
      </c>
      <c r="P100" s="5" t="str">
        <f>HLOOKUP(P$1,program!$E100:$J101,2,FALSE)</f>
        <v>TRB207 Tarih Metodolojisi I</v>
      </c>
      <c r="Q100" s="5" t="str">
        <f>HLOOKUP(Q$1,program!$E100:$J101,2,FALSE)</f>
        <v>TRB207 Tarih Metodolojisi I</v>
      </c>
      <c r="R100" s="5" t="str">
        <f>HLOOKUP(R$1,program!$E100:$J101,2,FALSE)</f>
        <v>TRB207 Tarih Metodolojisi I</v>
      </c>
      <c r="S100" s="5" t="str">
        <f>HLOOKUP(S$1,program!$E100:$J101,2,FALSE)</f>
        <v>TRB207 Tarih Metodolojisi I</v>
      </c>
      <c r="T100" s="5" t="str">
        <f>HLOOKUP(T$1,program!$E100:$J101,2,FALSE)</f>
        <v>TRB207 Tarih Metodolojisi I</v>
      </c>
      <c r="U100" s="5" t="str">
        <f>HLOOKUP(U$1,program!$E100:$J101,2,FALSE)</f>
        <v>TRB207 Tarih Metodolojisi I</v>
      </c>
      <c r="V100" s="5" t="str">
        <f>HLOOKUP(V$1,program!$E100:$J101,2,FALSE)</f>
        <v>TRB207 Tarih Metodolojisi I</v>
      </c>
      <c r="W100" s="5" t="str">
        <f>HLOOKUP(W$1,program!$E100:$J101,2,FALSE)</f>
        <v>TRB207 Tarih Metodolojisi I</v>
      </c>
    </row>
    <row r="101" spans="1:23" ht="16" thickBot="1" x14ac:dyDescent="0.4">
      <c r="A101" s="25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6" thickBot="1" x14ac:dyDescent="0.4">
      <c r="A105" s="25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TRB301 Osmanlı Sosyal ve Ekonomi Tarihi</v>
      </c>
      <c r="K108" s="5" t="str">
        <f>HLOOKUP(K$1,program!$E108:$J109,2,FALSE)</f>
        <v>TRB301 Osmanlı Sosyal ve Ekonomi Tarihi</v>
      </c>
      <c r="L108" s="5" t="str">
        <f>HLOOKUP(L$1,program!$E108:$J109,2,FALSE)</f>
        <v>TRB301 Osmanlı Sosyal ve Ekonomi Tarihi</v>
      </c>
      <c r="M108" s="5" t="str">
        <f>HLOOKUP(M$1,program!$E108:$J109,2,FALSE)</f>
        <v>TRB301 Osmanlı Sosyal ve Ekonomi Tarihi</v>
      </c>
      <c r="N108" s="5" t="str">
        <f>HLOOKUP(N$1,program!$E108:$J109,2,FALSE)</f>
        <v>TRB301 Osmanlı Sosyal ve Ekonomi Tarihi</v>
      </c>
      <c r="O108" s="5" t="str">
        <f>HLOOKUP(O$1,program!$E108:$J109,2,FALSE)</f>
        <v>TRB301 Osmanlı Sosyal ve Ekonomi Tarihi</v>
      </c>
      <c r="P108" s="5" t="str">
        <f>HLOOKUP(P$1,program!$E108:$J109,2,FALSE)</f>
        <v>TRB301 Osmanlı Sosyal ve Ekonomi Tarihi</v>
      </c>
      <c r="Q108" s="5" t="str">
        <f>HLOOKUP(Q$1,program!$E108:$J109,2,FALSE)</f>
        <v>TRB301 Osmanlı Sosyal ve Ekonomi Tarihi</v>
      </c>
      <c r="R108" s="5" t="str">
        <f>HLOOKUP(R$1,program!$E108:$J109,2,FALSE)</f>
        <v>TRB301 Osmanlı Sosyal ve Ekonomi Tarihi</v>
      </c>
      <c r="S108" s="5" t="str">
        <f>HLOOKUP(S$1,program!$E108:$J109,2,FALSE)</f>
        <v>TRB301 Osmanlı Sosyal ve Ekonomi Tarihi</v>
      </c>
      <c r="T108" s="5" t="str">
        <f>HLOOKUP(T$1,program!$E108:$J109,2,FALSE)</f>
        <v>TRB301 Osmanlı Sosyal ve Ekonomi Tarihi</v>
      </c>
      <c r="U108" s="5" t="str">
        <f>HLOOKUP(U$1,program!$E108:$J109,2,FALSE)</f>
        <v>TRB301 Osmanlı Sosyal ve Ekonomi Tarihi</v>
      </c>
      <c r="V108" s="5" t="str">
        <f>HLOOKUP(V$1,program!$E108:$J109,2,FALSE)</f>
        <v>TRB301 Osmanlı Sosyal ve Ekonomi Tarihi</v>
      </c>
      <c r="W108" s="5" t="str">
        <f>HLOOKUP(W$1,program!$E108:$J109,2,FALSE)</f>
        <v>TRB301 Osmanlı Sosyal ve Ekonomi Tarihi</v>
      </c>
    </row>
    <row r="109" spans="1:23" ht="15.75" customHeight="1" thickBot="1" x14ac:dyDescent="0.4">
      <c r="A109" s="25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3">
        <f>Ders_Programı!A113</f>
        <v>44896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str">
        <f>HLOOKUP(H$1,program!$E112:$J113,2,FALSE)</f>
        <v>TRB341 Eskiçağ Akdeniz Medeniyeti Tarihi</v>
      </c>
      <c r="I112" s="5" t="e">
        <f>HLOOKUP(I$1,program!$E112:$J113,2,FALSE)</f>
        <v>#N/A</v>
      </c>
      <c r="J112" s="5" t="str">
        <f>HLOOKUP(J$1,program!$E112:$J113,2,FALSE)</f>
        <v>TRB341 Eskiçağ Akdeniz Medeniyeti Tarihi</v>
      </c>
      <c r="K112" s="5" t="str">
        <f>HLOOKUP(K$1,program!$E112:$J113,2,FALSE)</f>
        <v>TRB341 Eskiçağ Akdeniz Medeniyeti Tarihi</v>
      </c>
      <c r="L112" s="5" t="str">
        <f>HLOOKUP(L$1,program!$E112:$J113,2,FALSE)</f>
        <v>TRB341 Eskiçağ Akdeniz Medeniyeti Tarihi</v>
      </c>
      <c r="M112" s="5" t="str">
        <f>HLOOKUP(M$1,program!$E112:$J113,2,FALSE)</f>
        <v>TRB341 Eskiçağ Akdeniz Medeniyeti Tarihi</v>
      </c>
      <c r="N112" s="5" t="str">
        <f>HLOOKUP(N$1,program!$E112:$J113,2,FALSE)</f>
        <v>TRB341 Eskiçağ Akdeniz Medeniyeti Tarihi</v>
      </c>
      <c r="O112" s="5" t="str">
        <f>HLOOKUP(O$1,program!$E112:$J113,2,FALSE)</f>
        <v>TRB341 Eskiçağ Akdeniz Medeniyeti Tarihi</v>
      </c>
      <c r="P112" s="5" t="str">
        <f>HLOOKUP(P$1,program!$E112:$J113,2,FALSE)</f>
        <v>TRB341 Eskiçağ Akdeniz Medeniyeti Tarihi</v>
      </c>
      <c r="Q112" s="5" t="str">
        <f>HLOOKUP(Q$1,program!$E112:$J113,2,FALSE)</f>
        <v>TRB341 Eskiçağ Akdeniz Medeniyeti Tarihi</v>
      </c>
      <c r="R112" s="5" t="str">
        <f>HLOOKUP(R$1,program!$E112:$J113,2,FALSE)</f>
        <v>TRB341 Eskiçağ Akdeniz Medeniyeti Tarihi</v>
      </c>
      <c r="S112" s="5" t="str">
        <f>HLOOKUP(S$1,program!$E112:$J113,2,FALSE)</f>
        <v>TRB341 Eskiçağ Akdeniz Medeniyeti Tarihi</v>
      </c>
      <c r="T112" s="5" t="str">
        <f>HLOOKUP(T$1,program!$E112:$J113,2,FALSE)</f>
        <v>TRB341 Eskiçağ Akdeniz Medeniyeti Tarihi</v>
      </c>
      <c r="U112" s="5" t="str">
        <f>HLOOKUP(U$1,program!$E112:$J113,2,FALSE)</f>
        <v>TRB341 Eskiçağ Akdeniz Medeniyeti Tarihi</v>
      </c>
      <c r="V112" s="5" t="str">
        <f>HLOOKUP(V$1,program!$E112:$J113,2,FALSE)</f>
        <v>TRB341 Eskiçağ Akdeniz Medeniyeti Tarihi</v>
      </c>
      <c r="W112" s="5" t="str">
        <f>HLOOKUP(W$1,program!$E112:$J113,2,FALSE)</f>
        <v>TRB341 Eskiçağ Akdeniz Medeniyeti Tarihi</v>
      </c>
    </row>
    <row r="113" spans="1:23" ht="16" thickBot="1" x14ac:dyDescent="0.4">
      <c r="A113" s="25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TRB201 Osmanlı Tarihi Metinleri I</v>
      </c>
      <c r="K116" s="5" t="str">
        <f>HLOOKUP(K$1,program!$E116:$J117,2,FALSE)</f>
        <v>TRB201 Osmanlı Tarihi Metinleri I</v>
      </c>
      <c r="L116" s="5" t="str">
        <f>HLOOKUP(L$1,program!$E116:$J117,2,FALSE)</f>
        <v>TRB201 Osmanlı Tarihi Metinleri I</v>
      </c>
      <c r="M116" s="5" t="str">
        <f>HLOOKUP(M$1,program!$E116:$J117,2,FALSE)</f>
        <v>TRB201 Osmanlı Tarihi Metinleri I</v>
      </c>
      <c r="N116" s="5" t="str">
        <f>HLOOKUP(N$1,program!$E116:$J117,2,FALSE)</f>
        <v>TRB201 Osmanlı Tarihi Metinleri I</v>
      </c>
      <c r="O116" s="5" t="str">
        <f>HLOOKUP(O$1,program!$E116:$J117,2,FALSE)</f>
        <v>TRB201 Osmanlı Tarihi Metinleri I</v>
      </c>
      <c r="P116" s="5" t="str">
        <f>HLOOKUP(P$1,program!$E116:$J117,2,FALSE)</f>
        <v>TRB201 Osmanlı Tarihi Metinleri I</v>
      </c>
      <c r="Q116" s="5" t="str">
        <f>HLOOKUP(Q$1,program!$E116:$J117,2,FALSE)</f>
        <v>TRB201 Osmanlı Tarihi Metinleri I</v>
      </c>
      <c r="R116" s="5" t="str">
        <f>HLOOKUP(R$1,program!$E116:$J117,2,FALSE)</f>
        <v>TRB201 Osmanlı Tarihi Metinleri I</v>
      </c>
      <c r="S116" s="5" t="str">
        <f>HLOOKUP(S$1,program!$E116:$J117,2,FALSE)</f>
        <v>TRB201 Osmanlı Tarihi Metinleri I</v>
      </c>
      <c r="T116" s="5" t="str">
        <f>HLOOKUP(T$1,program!$E116:$J117,2,FALSE)</f>
        <v>TRB201 Osmanlı Tarihi Metinleri I</v>
      </c>
      <c r="U116" s="5" t="str">
        <f>HLOOKUP(U$1,program!$E116:$J117,2,FALSE)</f>
        <v>TRB201 Osmanlı Tarihi Metinleri I</v>
      </c>
      <c r="V116" s="5" t="str">
        <f>HLOOKUP(V$1,program!$E116:$J117,2,FALSE)</f>
        <v>TRB201 Osmanlı Tarihi Metinleri I</v>
      </c>
      <c r="W116" s="5" t="str">
        <f>HLOOKUP(W$1,program!$E116:$J117,2,FALSE)</f>
        <v>TRB201 Osmanlı Tarihi Metinleri I</v>
      </c>
    </row>
    <row r="117" spans="1:23" ht="16" thickBot="1" x14ac:dyDescent="0.4">
      <c r="A117" s="25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TRB107 İslam Tarihi I</v>
      </c>
      <c r="K118" s="5" t="str">
        <f>HLOOKUP(K$1,program!$E118:$J119,2,FALSE)</f>
        <v>TRB107 İslam Tarihi I</v>
      </c>
      <c r="L118" s="5" t="str">
        <f>HLOOKUP(L$1,program!$E118:$J119,2,FALSE)</f>
        <v>TRB107 İslam Tarihi I</v>
      </c>
      <c r="M118" s="5" t="str">
        <f>HLOOKUP(M$1,program!$E118:$J119,2,FALSE)</f>
        <v>TRB107 İslam Tarihi I</v>
      </c>
      <c r="N118" s="5" t="str">
        <f>HLOOKUP(N$1,program!$E118:$J119,2,FALSE)</f>
        <v>TRB107 İslam Tarihi I</v>
      </c>
      <c r="O118" s="5" t="str">
        <f>HLOOKUP(O$1,program!$E118:$J119,2,FALSE)</f>
        <v>TRB107 İslam Tarihi I</v>
      </c>
      <c r="P118" s="5" t="str">
        <f>HLOOKUP(P$1,program!$E118:$J119,2,FALSE)</f>
        <v>TRB107 İslam Tarihi I</v>
      </c>
      <c r="Q118" s="5" t="str">
        <f>HLOOKUP(Q$1,program!$E118:$J119,2,FALSE)</f>
        <v>TRB107 İslam Tarihi I</v>
      </c>
      <c r="R118" s="5" t="str">
        <f>HLOOKUP(R$1,program!$E118:$J119,2,FALSE)</f>
        <v>TRB107 İslam Tarihi I</v>
      </c>
      <c r="S118" s="5" t="str">
        <f>HLOOKUP(S$1,program!$E118:$J119,2,FALSE)</f>
        <v>TRB107 İslam Tarihi I</v>
      </c>
      <c r="T118" s="5" t="str">
        <f>HLOOKUP(T$1,program!$E118:$J119,2,FALSE)</f>
        <v>TRB107 İslam Tarihi I</v>
      </c>
      <c r="U118" s="5" t="str">
        <f>HLOOKUP(U$1,program!$E118:$J119,2,FALSE)</f>
        <v>TRB107 İslam Tarihi I</v>
      </c>
      <c r="V118" s="5" t="str">
        <f>HLOOKUP(V$1,program!$E118:$J119,2,FALSE)</f>
        <v>TRB107 İslam Tarihi I</v>
      </c>
      <c r="W118" s="5" t="str">
        <f>HLOOKUP(W$1,program!$E118:$J119,2,FALSE)</f>
        <v>TRB107 İslam Tarihi I</v>
      </c>
    </row>
    <row r="119" spans="1:23" ht="16" thickBot="1" x14ac:dyDescent="0.4">
      <c r="A119" s="25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TRB443 Osmanlı'dan Cumhuriyet'e Kadın</v>
      </c>
      <c r="K122" s="5" t="str">
        <f>HLOOKUP(K$1,program!$E122:$J123,2,FALSE)</f>
        <v>TRB443 Osmanlı'dan Cumhuriyet'e Kadın</v>
      </c>
      <c r="L122" s="5" t="str">
        <f>HLOOKUP(L$1,program!$E122:$J123,2,FALSE)</f>
        <v>TRB443 Osmanlı'dan Cumhuriyet'e Kadın</v>
      </c>
      <c r="M122" s="5" t="str">
        <f>HLOOKUP(M$1,program!$E122:$J123,2,FALSE)</f>
        <v>TRB443 Osmanlı'dan Cumhuriyet'e Kadın</v>
      </c>
      <c r="N122" s="5" t="str">
        <f>HLOOKUP(N$1,program!$E122:$J123,2,FALSE)</f>
        <v>TRB443 Osmanlı'dan Cumhuriyet'e Kadın</v>
      </c>
      <c r="O122" s="5" t="str">
        <f>HLOOKUP(O$1,program!$E122:$J123,2,FALSE)</f>
        <v>TRB443 Osmanlı'dan Cumhuriyet'e Kadın</v>
      </c>
      <c r="P122" s="5" t="str">
        <f>HLOOKUP(P$1,program!$E122:$J123,2,FALSE)</f>
        <v>TRB443 Osmanlı'dan Cumhuriyet'e Kadın</v>
      </c>
      <c r="Q122" s="5" t="str">
        <f>HLOOKUP(Q$1,program!$E122:$J123,2,FALSE)</f>
        <v>TRB443 Osmanlı'dan Cumhuriyet'e Kadın</v>
      </c>
      <c r="R122" s="5" t="str">
        <f>HLOOKUP(R$1,program!$E122:$J123,2,FALSE)</f>
        <v>TRB443 Osmanlı'dan Cumhuriyet'e Kadın</v>
      </c>
      <c r="S122" s="5" t="str">
        <f>HLOOKUP(S$1,program!$E122:$J123,2,FALSE)</f>
        <v>TRB443 Osmanlı'dan Cumhuriyet'e Kadın</v>
      </c>
      <c r="T122" s="5" t="str">
        <f>HLOOKUP(T$1,program!$E122:$J123,2,FALSE)</f>
        <v>TRB443 Osmanlı'dan Cumhuriyet'e Kadın</v>
      </c>
      <c r="U122" s="5" t="str">
        <f>HLOOKUP(U$1,program!$E122:$J123,2,FALSE)</f>
        <v>TRB443 Osmanlı'dan Cumhuriyet'e Kadın</v>
      </c>
      <c r="V122" s="5" t="str">
        <f>HLOOKUP(V$1,program!$E122:$J123,2,FALSE)</f>
        <v>TRB443 Osmanlı'dan Cumhuriyet'e Kadın</v>
      </c>
      <c r="W122" s="5" t="str">
        <f>HLOOKUP(W$1,program!$E122:$J123,2,FALSE)</f>
        <v>TRB443 Osmanlı'dan Cumhuriyet'e Kadın</v>
      </c>
    </row>
    <row r="123" spans="1:23" ht="16" thickBot="1" x14ac:dyDescent="0.4">
      <c r="A123" s="25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5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TRB211 Osmanlı Tarihi (1299-1451)</v>
      </c>
      <c r="K126" s="5" t="str">
        <f>HLOOKUP(K$1,program!$E126:$J127,2,FALSE)</f>
        <v>TRB211 Osmanlı Tarihi (1299-1451)</v>
      </c>
      <c r="L126" s="5" t="str">
        <f>HLOOKUP(L$1,program!$E126:$J127,2,FALSE)</f>
        <v>TRB211 Osmanlı Tarihi (1299-1451)</v>
      </c>
      <c r="M126" s="5" t="str">
        <f>HLOOKUP(M$1,program!$E126:$J127,2,FALSE)</f>
        <v>TRB211 Osmanlı Tarihi (1299-1451)</v>
      </c>
      <c r="N126" s="5" t="str">
        <f>HLOOKUP(N$1,program!$E126:$J127,2,FALSE)</f>
        <v>TRB211 Osmanlı Tarihi (1299-1451)</v>
      </c>
      <c r="O126" s="5" t="str">
        <f>HLOOKUP(O$1,program!$E126:$J127,2,FALSE)</f>
        <v>TRB211 Osmanlı Tarihi (1299-1451)</v>
      </c>
      <c r="P126" s="5" t="str">
        <f>HLOOKUP(P$1,program!$E126:$J127,2,FALSE)</f>
        <v>TRB211 Osmanlı Tarihi (1299-1451)</v>
      </c>
      <c r="Q126" s="5" t="str">
        <f>HLOOKUP(Q$1,program!$E126:$J127,2,FALSE)</f>
        <v>TRB211 Osmanlı Tarihi (1299-1451)</v>
      </c>
      <c r="R126" s="5" t="str">
        <f>HLOOKUP(R$1,program!$E126:$J127,2,FALSE)</f>
        <v>TRB211 Osmanlı Tarihi (1299-1451)</v>
      </c>
      <c r="S126" s="5" t="str">
        <f>HLOOKUP(S$1,program!$E126:$J127,2,FALSE)</f>
        <v>TRB211 Osmanlı Tarihi (1299-1451)</v>
      </c>
      <c r="T126" s="5" t="str">
        <f>HLOOKUP(T$1,program!$E126:$J127,2,FALSE)</f>
        <v>TRB211 Osmanlı Tarihi (1299-1451)</v>
      </c>
      <c r="U126" s="5" t="str">
        <f>HLOOKUP(U$1,program!$E126:$J127,2,FALSE)</f>
        <v>TRB211 Osmanlı Tarihi (1299-1451)</v>
      </c>
      <c r="V126" s="5" t="str">
        <f>HLOOKUP(V$1,program!$E126:$J127,2,FALSE)</f>
        <v>TRB211 Osmanlı Tarihi (1299-1451)</v>
      </c>
      <c r="W126" s="5" t="str">
        <f>HLOOKUP(W$1,program!$E126:$J127,2,FALSE)</f>
        <v>TRB211 Osmanlı Tarihi (1299-1451)</v>
      </c>
    </row>
    <row r="127" spans="1:23" ht="16" thickBot="1" x14ac:dyDescent="0.4">
      <c r="A127" s="25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str">
        <f>HLOOKUP(H$1,program!$E130:$J131,2,FALSE)</f>
        <v>TRB339 Endülüs Kültür ve Medeniyeti</v>
      </c>
      <c r="I130" s="5" t="e">
        <f>HLOOKUP(I$1,program!$E130:$J131,2,FALSE)</f>
        <v>#N/A</v>
      </c>
      <c r="J130" s="5" t="str">
        <f>HLOOKUP(J$1,program!$E130:$J131,2,FALSE)</f>
        <v>TRB339 Endülüs Kültür ve Medeniyeti</v>
      </c>
      <c r="K130" s="5" t="str">
        <f>HLOOKUP(K$1,program!$E130:$J131,2,FALSE)</f>
        <v>TRB339 Endülüs Kültür ve Medeniyeti</v>
      </c>
      <c r="L130" s="5" t="str">
        <f>HLOOKUP(L$1,program!$E130:$J131,2,FALSE)</f>
        <v>TRB339 Endülüs Kültür ve Medeniyeti</v>
      </c>
      <c r="M130" s="5" t="str">
        <f>HLOOKUP(M$1,program!$E130:$J131,2,FALSE)</f>
        <v>TRB339 Endülüs Kültür ve Medeniyeti</v>
      </c>
      <c r="N130" s="5" t="str">
        <f>HLOOKUP(N$1,program!$E130:$J131,2,FALSE)</f>
        <v>TRB339 Endülüs Kültür ve Medeniyeti</v>
      </c>
      <c r="O130" s="5" t="str">
        <f>HLOOKUP(O$1,program!$E130:$J131,2,FALSE)</f>
        <v>TRB339 Endülüs Kültür ve Medeniyeti</v>
      </c>
      <c r="P130" s="5" t="str">
        <f>HLOOKUP(P$1,program!$E130:$J131,2,FALSE)</f>
        <v>TRB339 Endülüs Kültür ve Medeniyeti</v>
      </c>
      <c r="Q130" s="5" t="str">
        <f>HLOOKUP(Q$1,program!$E130:$J131,2,FALSE)</f>
        <v>TRB339 Endülüs Kültür ve Medeniyeti</v>
      </c>
      <c r="R130" s="5" t="str">
        <f>HLOOKUP(R$1,program!$E130:$J131,2,FALSE)</f>
        <v>TRB339 Endülüs Kültür ve Medeniyeti</v>
      </c>
      <c r="S130" s="5" t="str">
        <f>HLOOKUP(S$1,program!$E130:$J131,2,FALSE)</f>
        <v>TRB339 Endülüs Kültür ve Medeniyeti</v>
      </c>
      <c r="T130" s="5" t="str">
        <f>HLOOKUP(T$1,program!$E130:$J131,2,FALSE)</f>
        <v>TRB339 Endülüs Kültür ve Medeniyeti</v>
      </c>
      <c r="U130" s="5" t="str">
        <f>HLOOKUP(U$1,program!$E130:$J131,2,FALSE)</f>
        <v>TRB339 Endülüs Kültür ve Medeniyeti</v>
      </c>
      <c r="V130" s="5" t="str">
        <f>HLOOKUP(V$1,program!$E130:$J131,2,FALSE)</f>
        <v>TRB339 Endülüs Kültür ve Medeniyeti</v>
      </c>
      <c r="W130" s="5" t="str">
        <f>HLOOKUP(W$1,program!$E130:$J131,2,FALSE)</f>
        <v>TRB339 Endülüs Kültür ve Medeniyeti</v>
      </c>
    </row>
    <row r="131" spans="1:23" ht="15.75" customHeight="1" thickBot="1" x14ac:dyDescent="0.4">
      <c r="A131" s="25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3">
        <f>Ders_Programı!A135</f>
        <v>44897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#REF!</v>
      </c>
      <c r="K134" s="5" t="e">
        <f>HLOOKUP(K$1,program!$E134:$J135,2,FALSE)</f>
        <v>#REF!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6" thickBot="1" x14ac:dyDescent="0.4">
      <c r="A135" s="25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TRB405 Türk Yenileşme Tarihi I</v>
      </c>
      <c r="K138" s="5" t="str">
        <f>HLOOKUP(K$1,program!$E138:$J139,2,FALSE)</f>
        <v>TRB405 Türk Yenileşme Tarihi I</v>
      </c>
      <c r="L138" s="5" t="str">
        <f>HLOOKUP(L$1,program!$E138:$J139,2,FALSE)</f>
        <v>TRB405 Türk Yenileşme Tarihi I</v>
      </c>
      <c r="M138" s="5" t="str">
        <f>HLOOKUP(M$1,program!$E138:$J139,2,FALSE)</f>
        <v>TRB405 Türk Yenileşme Tarihi I</v>
      </c>
      <c r="N138" s="5" t="str">
        <f>HLOOKUP(N$1,program!$E138:$J139,2,FALSE)</f>
        <v>TRB405 Türk Yenileşme Tarihi I</v>
      </c>
      <c r="O138" s="5" t="str">
        <f>HLOOKUP(O$1,program!$E138:$J139,2,FALSE)</f>
        <v>TRB405 Türk Yenileşme Tarihi I</v>
      </c>
      <c r="P138" s="5" t="str">
        <f>HLOOKUP(P$1,program!$E138:$J139,2,FALSE)</f>
        <v>TRB405 Türk Yenileşme Tarihi I</v>
      </c>
      <c r="Q138" s="5" t="str">
        <f>HLOOKUP(Q$1,program!$E138:$J139,2,FALSE)</f>
        <v>TRB405 Türk Yenileşme Tarihi I</v>
      </c>
      <c r="R138" s="5" t="str">
        <f>HLOOKUP(R$1,program!$E138:$J139,2,FALSE)</f>
        <v>TRB405 Türk Yenileşme Tarihi I</v>
      </c>
      <c r="S138" s="5" t="str">
        <f>HLOOKUP(S$1,program!$E138:$J139,2,FALSE)</f>
        <v>TRB405 Türk Yenileşme Tarihi I</v>
      </c>
      <c r="T138" s="5" t="str">
        <f>HLOOKUP(T$1,program!$E138:$J139,2,FALSE)</f>
        <v>TRB405 Türk Yenileşme Tarihi I</v>
      </c>
      <c r="U138" s="5" t="str">
        <f>HLOOKUP(U$1,program!$E138:$J139,2,FALSE)</f>
        <v>TRB405 Türk Yenileşme Tarihi I</v>
      </c>
      <c r="V138" s="5" t="str">
        <f>HLOOKUP(V$1,program!$E138:$J139,2,FALSE)</f>
        <v>TRB405 Türk Yenileşme Tarihi I</v>
      </c>
      <c r="W138" s="5" t="str">
        <f>HLOOKUP(W$1,program!$E138:$J139,2,FALSE)</f>
        <v>TRB405 Türk Yenileşme Tarihi I</v>
      </c>
    </row>
    <row r="139" spans="1:23" ht="16" thickBot="1" x14ac:dyDescent="0.4">
      <c r="A139" s="25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TRB105 Büyük Selçuklu Devleti Tarihi</v>
      </c>
      <c r="K140" s="5" t="str">
        <f>HLOOKUP(K$1,program!$E140:$J141,2,FALSE)</f>
        <v>TRB105 Büyük Selçuklu Devleti Tarihi</v>
      </c>
      <c r="L140" s="5" t="str">
        <f>HLOOKUP(L$1,program!$E140:$J141,2,FALSE)</f>
        <v>TRB105 Büyük Selçuklu Devleti Tarihi</v>
      </c>
      <c r="M140" s="5" t="str">
        <f>HLOOKUP(M$1,program!$E140:$J141,2,FALSE)</f>
        <v>TRB105 Büyük Selçuklu Devleti Tarihi</v>
      </c>
      <c r="N140" s="5" t="str">
        <f>HLOOKUP(N$1,program!$E140:$J141,2,FALSE)</f>
        <v>TRB105 Büyük Selçuklu Devleti Tarihi</v>
      </c>
      <c r="O140" s="5" t="str">
        <f>HLOOKUP(O$1,program!$E140:$J141,2,FALSE)</f>
        <v>TRB105 Büyük Selçuklu Devleti Tarihi</v>
      </c>
      <c r="P140" s="5" t="str">
        <f>HLOOKUP(P$1,program!$E140:$J141,2,FALSE)</f>
        <v>TRB105 Büyük Selçuklu Devleti Tarihi</v>
      </c>
      <c r="Q140" s="5" t="str">
        <f>HLOOKUP(Q$1,program!$E140:$J141,2,FALSE)</f>
        <v>TRB105 Büyük Selçuklu Devleti Tarihi</v>
      </c>
      <c r="R140" s="5" t="str">
        <f>HLOOKUP(R$1,program!$E140:$J141,2,FALSE)</f>
        <v>TRB105 Büyük Selçuklu Devleti Tarihi</v>
      </c>
      <c r="S140" s="5" t="str">
        <f>HLOOKUP(S$1,program!$E140:$J141,2,FALSE)</f>
        <v>TRB105 Büyük Selçuklu Devleti Tarihi</v>
      </c>
      <c r="T140" s="5" t="str">
        <f>HLOOKUP(T$1,program!$E140:$J141,2,FALSE)</f>
        <v>TRB105 Büyük Selçuklu Devleti Tarihi</v>
      </c>
      <c r="U140" s="5" t="str">
        <f>HLOOKUP(U$1,program!$E140:$J141,2,FALSE)</f>
        <v>TRB105 Büyük Selçuklu Devleti Tarihi</v>
      </c>
      <c r="V140" s="5" t="str">
        <f>HLOOKUP(V$1,program!$E140:$J141,2,FALSE)</f>
        <v>TRB105 Büyük Selçuklu Devleti Tarihi</v>
      </c>
      <c r="W140" s="5" t="str">
        <f>HLOOKUP(W$1,program!$E140:$J141,2,FALSE)</f>
        <v>TRB105 Büyük Selçuklu Devleti Tarihi</v>
      </c>
    </row>
    <row r="141" spans="1:23" ht="16" thickBot="1" x14ac:dyDescent="0.4">
      <c r="A141" s="25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TRB303 Tarihi Saha Araştırmaları I</v>
      </c>
      <c r="K144" s="5" t="str">
        <f>HLOOKUP(K$1,program!$E144:$J145,2,FALSE)</f>
        <v>TRB303 Tarihi Saha Araştırmaları I</v>
      </c>
      <c r="L144" s="5" t="str">
        <f>HLOOKUP(L$1,program!$E144:$J145,2,FALSE)</f>
        <v>TRB303 Tarihi Saha Araştırmaları I</v>
      </c>
      <c r="M144" s="5" t="str">
        <f>HLOOKUP(M$1,program!$E144:$J145,2,FALSE)</f>
        <v>TRB303 Tarihi Saha Araştırmaları I</v>
      </c>
      <c r="N144" s="5" t="str">
        <f>HLOOKUP(N$1,program!$E144:$J145,2,FALSE)</f>
        <v>TRB303 Tarihi Saha Araştırmaları I</v>
      </c>
      <c r="O144" s="5" t="str">
        <f>HLOOKUP(O$1,program!$E144:$J145,2,FALSE)</f>
        <v>TRB303 Tarihi Saha Araştırmaları I</v>
      </c>
      <c r="P144" s="5" t="str">
        <f>HLOOKUP(P$1,program!$E144:$J145,2,FALSE)</f>
        <v>TRB303 Tarihi Saha Araştırmaları I</v>
      </c>
      <c r="Q144" s="5" t="str">
        <f>HLOOKUP(Q$1,program!$E144:$J145,2,FALSE)</f>
        <v>TRB303 Tarihi Saha Araştırmaları I</v>
      </c>
      <c r="R144" s="5" t="str">
        <f>HLOOKUP(R$1,program!$E144:$J145,2,FALSE)</f>
        <v>TRB303 Tarihi Saha Araştırmaları I</v>
      </c>
      <c r="S144" s="5" t="str">
        <f>HLOOKUP(S$1,program!$E144:$J145,2,FALSE)</f>
        <v>TRB303 Tarihi Saha Araştırmaları I</v>
      </c>
      <c r="T144" s="5" t="str">
        <f>HLOOKUP(T$1,program!$E144:$J145,2,FALSE)</f>
        <v>TRB303 Tarihi Saha Araştırmaları I</v>
      </c>
      <c r="U144" s="5" t="str">
        <f>HLOOKUP(U$1,program!$E144:$J145,2,FALSE)</f>
        <v>TRB303 Tarihi Saha Araştırmaları I</v>
      </c>
      <c r="V144" s="5" t="str">
        <f>HLOOKUP(V$1,program!$E144:$J145,2,FALSE)</f>
        <v>TRB303 Tarihi Saha Araştırmaları I</v>
      </c>
      <c r="W144" s="5" t="str">
        <f>HLOOKUP(W$1,program!$E144:$J145,2,FALSE)</f>
        <v>TRB303 Tarihi Saha Araştırmaları I</v>
      </c>
    </row>
    <row r="145" spans="1:23" ht="16" thickBot="1" x14ac:dyDescent="0.4">
      <c r="A145" s="25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str">
        <f>HLOOKUP(H$1,program!$E148:$J149,2,FALSE)</f>
        <v>TRB429 Avrupa Medeniyeti Tarihi I</v>
      </c>
      <c r="I148" s="5" t="e">
        <f>HLOOKUP(I$1,program!$E148:$J149,2,FALSE)</f>
        <v>#N/A</v>
      </c>
      <c r="J148" s="5" t="str">
        <f>HLOOKUP(J$1,program!$E148:$J149,2,FALSE)</f>
        <v>TRB429 Avrupa Medeniyeti Tarihi I</v>
      </c>
      <c r="K148" s="5" t="str">
        <f>HLOOKUP(K$1,program!$E148:$J149,2,FALSE)</f>
        <v>TRB429 Avrupa Medeniyeti Tarihi I</v>
      </c>
      <c r="L148" s="5" t="str">
        <f>HLOOKUP(L$1,program!$E148:$J149,2,FALSE)</f>
        <v>TRB429 Avrupa Medeniyeti Tarihi I</v>
      </c>
      <c r="M148" s="5" t="str">
        <f>HLOOKUP(M$1,program!$E148:$J149,2,FALSE)</f>
        <v>TRB429 Avrupa Medeniyeti Tarihi I</v>
      </c>
      <c r="N148" s="5" t="str">
        <f>HLOOKUP(N$1,program!$E148:$J149,2,FALSE)</f>
        <v>TRB429 Avrupa Medeniyeti Tarihi I</v>
      </c>
      <c r="O148" s="5" t="str">
        <f>HLOOKUP(O$1,program!$E148:$J149,2,FALSE)</f>
        <v>TRB429 Avrupa Medeniyeti Tarihi I</v>
      </c>
      <c r="P148" s="5" t="str">
        <f>HLOOKUP(P$1,program!$E148:$J149,2,FALSE)</f>
        <v>TRB429 Avrupa Medeniyeti Tarihi I</v>
      </c>
      <c r="Q148" s="5" t="str">
        <f>HLOOKUP(Q$1,program!$E148:$J149,2,FALSE)</f>
        <v>TRB429 Avrupa Medeniyeti Tarihi I</v>
      </c>
      <c r="R148" s="5" t="str">
        <f>HLOOKUP(R$1,program!$E148:$J149,2,FALSE)</f>
        <v>TRB429 Avrupa Medeniyeti Tarihi I</v>
      </c>
      <c r="S148" s="5" t="str">
        <f>HLOOKUP(S$1,program!$E148:$J149,2,FALSE)</f>
        <v>TRB429 Avrupa Medeniyeti Tarihi I</v>
      </c>
      <c r="T148" s="5" t="str">
        <f>HLOOKUP(T$1,program!$E148:$J149,2,FALSE)</f>
        <v>TRB429 Avrupa Medeniyeti Tarihi I</v>
      </c>
      <c r="U148" s="5" t="str">
        <f>HLOOKUP(U$1,program!$E148:$J149,2,FALSE)</f>
        <v>TRB429 Avrupa Medeniyeti Tarihi I</v>
      </c>
      <c r="V148" s="5" t="str">
        <f>HLOOKUP(V$1,program!$E148:$J149,2,FALSE)</f>
        <v>TRB429 Avrupa Medeniyeti Tarihi I</v>
      </c>
      <c r="W148" s="5" t="str">
        <f>HLOOKUP(W$1,program!$E148:$J149,2,FALSE)</f>
        <v>TRB429 Avrupa Medeniyeti Tarihi I</v>
      </c>
    </row>
    <row r="149" spans="1:23" ht="16" thickBot="1" x14ac:dyDescent="0.4">
      <c r="A149" s="25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TRB209 Orta Çağ Avrupa Tarihi</v>
      </c>
      <c r="K152" s="5" t="str">
        <f>HLOOKUP(K$1,program!$E152:$J153,2,FALSE)</f>
        <v>TRB209 Orta Çağ Avrupa Tarihi</v>
      </c>
      <c r="L152" s="5" t="str">
        <f>HLOOKUP(L$1,program!$E152:$J153,2,FALSE)</f>
        <v>TRB209 Orta Çağ Avrupa Tarihi</v>
      </c>
      <c r="M152" s="5" t="str">
        <f>HLOOKUP(M$1,program!$E152:$J153,2,FALSE)</f>
        <v>TRB209 Orta Çağ Avrupa Tarihi</v>
      </c>
      <c r="N152" s="5" t="str">
        <f>HLOOKUP(N$1,program!$E152:$J153,2,FALSE)</f>
        <v>TRB209 Orta Çağ Avrupa Tarihi</v>
      </c>
      <c r="O152" s="5" t="str">
        <f>HLOOKUP(O$1,program!$E152:$J153,2,FALSE)</f>
        <v>TRB209 Orta Çağ Avrupa Tarihi</v>
      </c>
      <c r="P152" s="5" t="str">
        <f>HLOOKUP(P$1,program!$E152:$J153,2,FALSE)</f>
        <v>TRB209 Orta Çağ Avrupa Tarihi</v>
      </c>
      <c r="Q152" s="5" t="str">
        <f>HLOOKUP(Q$1,program!$E152:$J153,2,FALSE)</f>
        <v>TRB209 Orta Çağ Avrupa Tarihi</v>
      </c>
      <c r="R152" s="5" t="str">
        <f>HLOOKUP(R$1,program!$E152:$J153,2,FALSE)</f>
        <v>TRB209 Orta Çağ Avrupa Tarihi</v>
      </c>
      <c r="S152" s="5" t="str">
        <f>HLOOKUP(S$1,program!$E152:$J153,2,FALSE)</f>
        <v>TRB209 Orta Çağ Avrupa Tarihi</v>
      </c>
      <c r="T152" s="5" t="str">
        <f>HLOOKUP(T$1,program!$E152:$J153,2,FALSE)</f>
        <v>TRB209 Orta Çağ Avrupa Tarihi</v>
      </c>
      <c r="U152" s="5" t="str">
        <f>HLOOKUP(U$1,program!$E152:$J153,2,FALSE)</f>
        <v>TRB209 Orta Çağ Avrupa Tarihi</v>
      </c>
      <c r="V152" s="5" t="str">
        <f>HLOOKUP(V$1,program!$E152:$J153,2,FALSE)</f>
        <v>TRB209 Orta Çağ Avrupa Tarihi</v>
      </c>
      <c r="W152" s="5" t="str">
        <f>HLOOKUP(W$1,program!$E152:$J153,2,FALSE)</f>
        <v>TRB209 Orta Çağ Avrupa Tarihi</v>
      </c>
    </row>
    <row r="153" spans="1:23" ht="15.75" customHeight="1" thickBot="1" x14ac:dyDescent="0.4">
      <c r="A153" s="25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3">
        <f>Ders_Programı!A157</f>
        <v>44898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TRB 401 Bitirme Projesi I</v>
      </c>
      <c r="K156" s="5" t="str">
        <f>HLOOKUP(K$1,program!$E156:$J157,2,FALSE)</f>
        <v>TRB 401 Bitirme Projesi I</v>
      </c>
      <c r="L156" s="5" t="str">
        <f>HLOOKUP(L$1,program!$E156:$J157,2,FALSE)</f>
        <v>TRB 401 Bitirme Projesi I</v>
      </c>
      <c r="M156" s="5" t="str">
        <f>HLOOKUP(M$1,program!$E156:$J157,2,FALSE)</f>
        <v>TRB 401 Bitirme Projesi I</v>
      </c>
      <c r="N156" s="5" t="str">
        <f>HLOOKUP(N$1,program!$E156:$J157,2,FALSE)</f>
        <v>TRB 401 Bitirme Projesi I</v>
      </c>
      <c r="O156" s="5" t="str">
        <f>HLOOKUP(O$1,program!$E156:$J157,2,FALSE)</f>
        <v>TRB 401 Bitirme Projesi I</v>
      </c>
      <c r="P156" s="5" t="str">
        <f>HLOOKUP(P$1,program!$E156:$J157,2,FALSE)</f>
        <v>TRB 401 Bitirme Projesi I</v>
      </c>
      <c r="Q156" s="5" t="str">
        <f>HLOOKUP(Q$1,program!$E156:$J157,2,FALSE)</f>
        <v>TRB 401 Bitirme Projesi I</v>
      </c>
      <c r="R156" s="5" t="str">
        <f>HLOOKUP(R$1,program!$E156:$J157,2,FALSE)</f>
        <v>TRB 401 Bitirme Projesi I</v>
      </c>
      <c r="S156" s="5" t="str">
        <f>HLOOKUP(S$1,program!$E156:$J157,2,FALSE)</f>
        <v>TRB 401 Bitirme Projesi I</v>
      </c>
      <c r="T156" s="5" t="str">
        <f>HLOOKUP(T$1,program!$E156:$J157,2,FALSE)</f>
        <v>TRB 401 Bitirme Projesi I</v>
      </c>
      <c r="U156" s="5" t="str">
        <f>HLOOKUP(U$1,program!$E156:$J157,2,FALSE)</f>
        <v>TRB 401 Bitirme Projesi I</v>
      </c>
      <c r="V156" s="5" t="str">
        <f>HLOOKUP(V$1,program!$E156:$J157,2,FALSE)</f>
        <v>TRB 401 Bitirme Projesi I</v>
      </c>
      <c r="W156" s="5" t="str">
        <f>HLOOKUP(W$1,program!$E156:$J157,2,FALSE)</f>
        <v>TRB 401 Bitirme Projesi I</v>
      </c>
    </row>
    <row r="157" spans="1:23" ht="16" thickBot="1" x14ac:dyDescent="0.4">
      <c r="A157" s="25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str">
        <f>HLOOKUP(H$1,program!$E160:$J161,2,FALSE)</f>
        <v>TRB221 İlk Müslüman Türk Devletleri Tarihi</v>
      </c>
      <c r="I160" s="5" t="e">
        <f>HLOOKUP(I$1,program!$E160:$J161,2,FALSE)</f>
        <v>#N/A</v>
      </c>
      <c r="J160" s="5" t="str">
        <f>HLOOKUP(J$1,program!$E160:$J161,2,FALSE)</f>
        <v>TRB221 İlk Müslüman Türk Devletleri Tarihi</v>
      </c>
      <c r="K160" s="5" t="str">
        <f>HLOOKUP(K$1,program!$E160:$J161,2,FALSE)</f>
        <v>TRB221 İlk Müslüman Türk Devletleri Tarihi</v>
      </c>
      <c r="L160" s="5" t="str">
        <f>HLOOKUP(L$1,program!$E160:$J161,2,FALSE)</f>
        <v>TRB221 İlk Müslüman Türk Devletleri Tarihi</v>
      </c>
      <c r="M160" s="5" t="str">
        <f>HLOOKUP(M$1,program!$E160:$J161,2,FALSE)</f>
        <v>TRB221 İlk Müslüman Türk Devletleri Tarihi</v>
      </c>
      <c r="N160" s="5" t="str">
        <f>HLOOKUP(N$1,program!$E160:$J161,2,FALSE)</f>
        <v>TRB221 İlk Müslüman Türk Devletleri Tarihi</v>
      </c>
      <c r="O160" s="5" t="str">
        <f>HLOOKUP(O$1,program!$E160:$J161,2,FALSE)</f>
        <v>TRB221 İlk Müslüman Türk Devletleri Tarihi</v>
      </c>
      <c r="P160" s="5" t="str">
        <f>HLOOKUP(P$1,program!$E160:$J161,2,FALSE)</f>
        <v>TRB221 İlk Müslüman Türk Devletleri Tarihi</v>
      </c>
      <c r="Q160" s="5" t="str">
        <f>HLOOKUP(Q$1,program!$E160:$J161,2,FALSE)</f>
        <v>TRB221 İlk Müslüman Türk Devletleri Tarihi</v>
      </c>
      <c r="R160" s="5" t="str">
        <f>HLOOKUP(R$1,program!$E160:$J161,2,FALSE)</f>
        <v>TRB221 İlk Müslüman Türk Devletleri Tarihi</v>
      </c>
      <c r="S160" s="5" t="str">
        <f>HLOOKUP(S$1,program!$E160:$J161,2,FALSE)</f>
        <v>TRB221 İlk Müslüman Türk Devletleri Tarihi</v>
      </c>
      <c r="T160" s="5" t="str">
        <f>HLOOKUP(T$1,program!$E160:$J161,2,FALSE)</f>
        <v>TRB221 İlk Müslüman Türk Devletleri Tarihi</v>
      </c>
      <c r="U160" s="5" t="str">
        <f>HLOOKUP(U$1,program!$E160:$J161,2,FALSE)</f>
        <v>TRB221 İlk Müslüman Türk Devletleri Tarihi</v>
      </c>
      <c r="V160" s="5" t="str">
        <f>HLOOKUP(V$1,program!$E160:$J161,2,FALSE)</f>
        <v>TRB221 İlk Müslüman Türk Devletleri Tarihi</v>
      </c>
      <c r="W160" s="5" t="str">
        <f>HLOOKUP(W$1,program!$E160:$J161,2,FALSE)</f>
        <v>TRB221 İlk Müslüman Türk Devletleri Tarihi</v>
      </c>
    </row>
    <row r="161" spans="1:23" ht="16" thickBot="1" x14ac:dyDescent="0.4">
      <c r="A161" s="25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TRB103 Genel Türk Tarihi I</v>
      </c>
      <c r="K162" s="5" t="str">
        <f>HLOOKUP(K$1,program!$E162:$J163,2,FALSE)</f>
        <v>TRB103 Genel Türk Tarihi I</v>
      </c>
      <c r="L162" s="5" t="str">
        <f>HLOOKUP(L$1,program!$E162:$J163,2,FALSE)</f>
        <v>TRB103 Genel Türk Tarihi I</v>
      </c>
      <c r="M162" s="5" t="str">
        <f>HLOOKUP(M$1,program!$E162:$J163,2,FALSE)</f>
        <v>TRB103 Genel Türk Tarihi I</v>
      </c>
      <c r="N162" s="5" t="str">
        <f>HLOOKUP(N$1,program!$E162:$J163,2,FALSE)</f>
        <v>TRB103 Genel Türk Tarihi I</v>
      </c>
      <c r="O162" s="5" t="str">
        <f>HLOOKUP(O$1,program!$E162:$J163,2,FALSE)</f>
        <v>TRB103 Genel Türk Tarihi I</v>
      </c>
      <c r="P162" s="5" t="str">
        <f>HLOOKUP(P$1,program!$E162:$J163,2,FALSE)</f>
        <v>TRB103 Genel Türk Tarihi I</v>
      </c>
      <c r="Q162" s="5" t="str">
        <f>HLOOKUP(Q$1,program!$E162:$J163,2,FALSE)</f>
        <v>TRB103 Genel Türk Tarihi I</v>
      </c>
      <c r="R162" s="5" t="str">
        <f>HLOOKUP(R$1,program!$E162:$J163,2,FALSE)</f>
        <v>TRB103 Genel Türk Tarihi I</v>
      </c>
      <c r="S162" s="5" t="str">
        <f>HLOOKUP(S$1,program!$E162:$J163,2,FALSE)</f>
        <v>TRB103 Genel Türk Tarihi I</v>
      </c>
      <c r="T162" s="5" t="str">
        <f>HLOOKUP(T$1,program!$E162:$J163,2,FALSE)</f>
        <v>TRB103 Genel Türk Tarihi I</v>
      </c>
      <c r="U162" s="5" t="str">
        <f>HLOOKUP(U$1,program!$E162:$J163,2,FALSE)</f>
        <v>TRB103 Genel Türk Tarihi I</v>
      </c>
      <c r="V162" s="5" t="str">
        <f>HLOOKUP(V$1,program!$E162:$J163,2,FALSE)</f>
        <v>TRB103 Genel Türk Tarihi I</v>
      </c>
      <c r="W162" s="5" t="str">
        <f>HLOOKUP(W$1,program!$E162:$J163,2,FALSE)</f>
        <v>TRB103 Genel Türk Tarihi I</v>
      </c>
    </row>
    <row r="163" spans="1:23" ht="16" thickBot="1" x14ac:dyDescent="0.4">
      <c r="A163" s="25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TRB307 Türkiye Cumhuriyeti Dış Politikası</v>
      </c>
      <c r="K166" s="5" t="str">
        <f>HLOOKUP(K$1,program!$E166:$J167,2,FALSE)</f>
        <v>TRB307 Türkiye Cumhuriyeti Dış Politikası</v>
      </c>
      <c r="L166" s="5" t="str">
        <f>HLOOKUP(L$1,program!$E166:$J167,2,FALSE)</f>
        <v>TRB307 Türkiye Cumhuriyeti Dış Politikası</v>
      </c>
      <c r="M166" s="5" t="str">
        <f>HLOOKUP(M$1,program!$E166:$J167,2,FALSE)</f>
        <v>TRB307 Türkiye Cumhuriyeti Dış Politikası</v>
      </c>
      <c r="N166" s="5" t="str">
        <f>HLOOKUP(N$1,program!$E166:$J167,2,FALSE)</f>
        <v>TRB307 Türkiye Cumhuriyeti Dış Politikası</v>
      </c>
      <c r="O166" s="5" t="str">
        <f>HLOOKUP(O$1,program!$E166:$J167,2,FALSE)</f>
        <v>TRB307 Türkiye Cumhuriyeti Dış Politikası</v>
      </c>
      <c r="P166" s="5" t="str">
        <f>HLOOKUP(P$1,program!$E166:$J167,2,FALSE)</f>
        <v>TRB307 Türkiye Cumhuriyeti Dış Politikası</v>
      </c>
      <c r="Q166" s="5" t="str">
        <f>HLOOKUP(Q$1,program!$E166:$J167,2,FALSE)</f>
        <v>TRB307 Türkiye Cumhuriyeti Dış Politikası</v>
      </c>
      <c r="R166" s="5" t="str">
        <f>HLOOKUP(R$1,program!$E166:$J167,2,FALSE)</f>
        <v>TRB307 Türkiye Cumhuriyeti Dış Politikası</v>
      </c>
      <c r="S166" s="5" t="str">
        <f>HLOOKUP(S$1,program!$E166:$J167,2,FALSE)</f>
        <v>TRB307 Türkiye Cumhuriyeti Dış Politikası</v>
      </c>
      <c r="T166" s="5" t="str">
        <f>HLOOKUP(T$1,program!$E166:$J167,2,FALSE)</f>
        <v>TRB307 Türkiye Cumhuriyeti Dış Politikası</v>
      </c>
      <c r="U166" s="5" t="str">
        <f>HLOOKUP(U$1,program!$E166:$J167,2,FALSE)</f>
        <v>TRB307 Türkiye Cumhuriyeti Dış Politikası</v>
      </c>
      <c r="V166" s="5" t="str">
        <f>HLOOKUP(V$1,program!$E166:$J167,2,FALSE)</f>
        <v>TRB307 Türkiye Cumhuriyeti Dış Politikası</v>
      </c>
      <c r="W166" s="5" t="str">
        <f>HLOOKUP(W$1,program!$E166:$J167,2,FALSE)</f>
        <v>TRB307 Türkiye Cumhuriyeti Dış Politikası</v>
      </c>
    </row>
    <row r="167" spans="1:23" ht="16" thickBot="1" x14ac:dyDescent="0.4">
      <c r="A167" s="25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str">
        <f>HLOOKUP(H$1,program!$E170:$J171,2,FALSE)</f>
        <v>TRB229 Roma Tarihi I</v>
      </c>
      <c r="I170" s="5" t="e">
        <f>HLOOKUP(I$1,program!$E170:$J171,2,FALSE)</f>
        <v>#N/A</v>
      </c>
      <c r="J170" s="5" t="str">
        <f>HLOOKUP(J$1,program!$E170:$J171,2,FALSE)</f>
        <v>TRB229 Roma Tarihi I</v>
      </c>
      <c r="K170" s="5" t="str">
        <f>HLOOKUP(K$1,program!$E170:$J171,2,FALSE)</f>
        <v>TRB229 Roma Tarihi I</v>
      </c>
      <c r="L170" s="5" t="str">
        <f>HLOOKUP(L$1,program!$E170:$J171,2,FALSE)</f>
        <v>TRB229 Roma Tarihi I</v>
      </c>
      <c r="M170" s="5" t="str">
        <f>HLOOKUP(M$1,program!$E170:$J171,2,FALSE)</f>
        <v>TRB229 Roma Tarihi I</v>
      </c>
      <c r="N170" s="5" t="str">
        <f>HLOOKUP(N$1,program!$E170:$J171,2,FALSE)</f>
        <v>TRB229 Roma Tarihi I</v>
      </c>
      <c r="O170" s="5" t="str">
        <f>HLOOKUP(O$1,program!$E170:$J171,2,FALSE)</f>
        <v>TRB229 Roma Tarihi I</v>
      </c>
      <c r="P170" s="5" t="str">
        <f>HLOOKUP(P$1,program!$E170:$J171,2,FALSE)</f>
        <v>TRB229 Roma Tarihi I</v>
      </c>
      <c r="Q170" s="5" t="str">
        <f>HLOOKUP(Q$1,program!$E170:$J171,2,FALSE)</f>
        <v>TRB229 Roma Tarihi I</v>
      </c>
      <c r="R170" s="5" t="str">
        <f>HLOOKUP(R$1,program!$E170:$J171,2,FALSE)</f>
        <v>TRB229 Roma Tarihi I</v>
      </c>
      <c r="S170" s="5" t="str">
        <f>HLOOKUP(S$1,program!$E170:$J171,2,FALSE)</f>
        <v>TRB229 Roma Tarihi I</v>
      </c>
      <c r="T170" s="5" t="str">
        <f>HLOOKUP(T$1,program!$E170:$J171,2,FALSE)</f>
        <v>TRB229 Roma Tarihi I</v>
      </c>
      <c r="U170" s="5" t="str">
        <f>HLOOKUP(U$1,program!$E170:$J171,2,FALSE)</f>
        <v>TRB229 Roma Tarihi I</v>
      </c>
      <c r="V170" s="5" t="str">
        <f>HLOOKUP(V$1,program!$E170:$J171,2,FALSE)</f>
        <v>TRB229 Roma Tarihi I</v>
      </c>
      <c r="W170" s="5" t="str">
        <f>HLOOKUP(W$1,program!$E170:$J171,2,FALSE)</f>
        <v>TRB229 Roma Tarihi I</v>
      </c>
    </row>
    <row r="171" spans="1:23" ht="16" thickBot="1" x14ac:dyDescent="0.4">
      <c r="A171" s="25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TRB439 Antik Anadolu Uygarlıkları ve Kentleri</v>
      </c>
      <c r="K174" s="5" t="str">
        <f>HLOOKUP(K$1,program!$E174:$J175,2,FALSE)</f>
        <v>TRB439 Antik Anadolu Uygarlıkları ve Kentleri</v>
      </c>
      <c r="L174" s="5" t="str">
        <f>HLOOKUP(L$1,program!$E174:$J175,2,FALSE)</f>
        <v>TRB439 Antik Anadolu Uygarlıkları ve Kentleri</v>
      </c>
      <c r="M174" s="5" t="str">
        <f>HLOOKUP(M$1,program!$E174:$J175,2,FALSE)</f>
        <v>TRB439 Antik Anadolu Uygarlıkları ve Kentleri</v>
      </c>
      <c r="N174" s="5" t="str">
        <f>HLOOKUP(N$1,program!$E174:$J175,2,FALSE)</f>
        <v>TRB439 Antik Anadolu Uygarlıkları ve Kentleri</v>
      </c>
      <c r="O174" s="5" t="str">
        <f>HLOOKUP(O$1,program!$E174:$J175,2,FALSE)</f>
        <v>TRB439 Antik Anadolu Uygarlıkları ve Kentleri</v>
      </c>
      <c r="P174" s="5" t="str">
        <f>HLOOKUP(P$1,program!$E174:$J175,2,FALSE)</f>
        <v>TRB439 Antik Anadolu Uygarlıkları ve Kentleri</v>
      </c>
      <c r="Q174" s="5" t="str">
        <f>HLOOKUP(Q$1,program!$E174:$J175,2,FALSE)</f>
        <v>TRB439 Antik Anadolu Uygarlıkları ve Kentleri</v>
      </c>
      <c r="R174" s="5" t="str">
        <f>HLOOKUP(R$1,program!$E174:$J175,2,FALSE)</f>
        <v>TRB439 Antik Anadolu Uygarlıkları ve Kentleri</v>
      </c>
      <c r="S174" s="5" t="str">
        <f>HLOOKUP(S$1,program!$E174:$J175,2,FALSE)</f>
        <v>TRB439 Antik Anadolu Uygarlıkları ve Kentleri</v>
      </c>
      <c r="T174" s="5" t="str">
        <f>HLOOKUP(T$1,program!$E174:$J175,2,FALSE)</f>
        <v>TRB439 Antik Anadolu Uygarlıkları ve Kentleri</v>
      </c>
      <c r="U174" s="5" t="str">
        <f>HLOOKUP(U$1,program!$E174:$J175,2,FALSE)</f>
        <v>TRB439 Antik Anadolu Uygarlıkları ve Kentleri</v>
      </c>
      <c r="V174" s="5" t="str">
        <f>HLOOKUP(V$1,program!$E174:$J175,2,FALSE)</f>
        <v>TRB439 Antik Anadolu Uygarlıkları ve Kentleri</v>
      </c>
      <c r="W174" s="5" t="str">
        <f>HLOOKUP(W$1,program!$E174:$J175,2,FALSE)</f>
        <v>TRB439 Antik Anadolu Uygarlıkları ve Kentleri</v>
      </c>
    </row>
    <row r="175" spans="1:23" ht="15.75" customHeight="1" thickBot="1" x14ac:dyDescent="0.4">
      <c r="A175" s="25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3">
        <f>Ders_Programı!A179</f>
        <v>44899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25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5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5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5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5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5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3">
        <f>Ders_Programı!A201</f>
        <v>44900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5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5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5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5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5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5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5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5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5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5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53">
        <f>Ders_Programı!A223</f>
        <v>44901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5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5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5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5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5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5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5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5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5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5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53">
        <f>Ders_Programı!A245</f>
        <v>44902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5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5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5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5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5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5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5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5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5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5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53">
        <f>Ders_Programı!A267</f>
        <v>44903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5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5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5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5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5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5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5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5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5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5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53">
        <f>Ders_Programı!A289</f>
        <v>44904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5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5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5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5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5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5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5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5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5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5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1"/>
      <c r="B1" s="252"/>
      <c r="C1" s="25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3">
        <f>Ders_Programı!A3</f>
        <v>44891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 Sınavları(5i)</v>
      </c>
      <c r="Q2" s="5" t="str">
        <f>HLOOKUP(Q$1,program!$E2:$J3,2,FALSE)</f>
        <v>Ortak Dersler Sınavları(5i)</v>
      </c>
      <c r="R2" s="5" t="str">
        <f>HLOOKUP(R$1,program!$E2:$J3,2,FALSE)</f>
        <v>Ortak Dersler Sınavları(5i)</v>
      </c>
      <c r="S2" s="5" t="str">
        <f>HLOOKUP(S$1,program!$E2:$J3,2,FALSE)</f>
        <v>Ortak Dersler Sınavları(5i)</v>
      </c>
      <c r="T2" s="5" t="str">
        <f>HLOOKUP(T$1,program!$E2:$J3,2,FALSE)</f>
        <v>Ortak Dersler Sınavları(5i)</v>
      </c>
      <c r="U2" s="5" t="str">
        <f>HLOOKUP(U$1,program!$E2:$J3,2,FALSE)</f>
        <v>Ortak Dersler Sınavları(5i)</v>
      </c>
      <c r="V2" s="5" t="str">
        <f>HLOOKUP(V$1,program!$E2:$J3,2,FALSE)</f>
        <v>Ortak Dersler Sınavları(5i)</v>
      </c>
      <c r="W2" s="5" t="str">
        <f>HLOOKUP(W$1,program!$E2:$J3,2,FALSE)</f>
        <v>Ortak Dersler Sınavları(5i)</v>
      </c>
    </row>
    <row r="3" spans="1:23" ht="16" thickBot="1" x14ac:dyDescent="0.4">
      <c r="A3" s="25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 Sınavları(5i)</v>
      </c>
      <c r="Q6" s="5" t="str">
        <f>HLOOKUP(Q$1,program!$E6:$J7,2,FALSE)</f>
        <v>Ortak Dersler Sınavları(5i)</v>
      </c>
      <c r="R6" s="5" t="str">
        <f>HLOOKUP(R$1,program!$E6:$J7,2,FALSE)</f>
        <v>Ortak Dersler Sınavları(5i)</v>
      </c>
      <c r="S6" s="5" t="str">
        <f>HLOOKUP(S$1,program!$E6:$J7,2,FALSE)</f>
        <v>Ortak Dersler Sınavları(5i)</v>
      </c>
      <c r="T6" s="5" t="str">
        <f>HLOOKUP(T$1,program!$E6:$J7,2,FALSE)</f>
        <v>Ortak Dersler Sınavları(5i)</v>
      </c>
      <c r="U6" s="5" t="str">
        <f>HLOOKUP(U$1,program!$E6:$J7,2,FALSE)</f>
        <v>Ortak Dersler Sınavları(5i)</v>
      </c>
      <c r="V6" s="5" t="str">
        <f>HLOOKUP(V$1,program!$E6:$J7,2,FALSE)</f>
        <v>Ortak Dersler Sınavları(5i)</v>
      </c>
      <c r="W6" s="5" t="str">
        <f>HLOOKUP(W$1,program!$E6:$J7,2,FALSE)</f>
        <v>Ortak Dersler Sınavları(5i)</v>
      </c>
    </row>
    <row r="7" spans="1:23" ht="16" thickBot="1" x14ac:dyDescent="0.4">
      <c r="A7" s="25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 Sınavları(5i)</v>
      </c>
      <c r="Q8" s="5" t="str">
        <f>HLOOKUP(Q$1,program!$E8:$J9,2,FALSE)</f>
        <v>Ortak Dersler Sınavları(5i)</v>
      </c>
      <c r="R8" s="5" t="str">
        <f>HLOOKUP(R$1,program!$E8:$J9,2,FALSE)</f>
        <v>Ortak Dersler Sınavları(5i)</v>
      </c>
      <c r="S8" s="5" t="str">
        <f>HLOOKUP(S$1,program!$E8:$J9,2,FALSE)</f>
        <v>Ortak Dersler Sınavları(5i)</v>
      </c>
      <c r="T8" s="5" t="str">
        <f>HLOOKUP(T$1,program!$E8:$J9,2,FALSE)</f>
        <v>Ortak Dersler Sınavları(5i)</v>
      </c>
      <c r="U8" s="5" t="str">
        <f>HLOOKUP(U$1,program!$E8:$J9,2,FALSE)</f>
        <v>Ortak Dersler Sınavları(5i)</v>
      </c>
      <c r="V8" s="5" t="str">
        <f>HLOOKUP(V$1,program!$E8:$J9,2,FALSE)</f>
        <v>Ortak Dersler Sınavları(5i)</v>
      </c>
      <c r="W8" s="5" t="str">
        <f>HLOOKUP(W$1,program!$E8:$J9,2,FALSE)</f>
        <v>Ortak Dersler Sınavları(5i)</v>
      </c>
    </row>
    <row r="9" spans="1:23" ht="16" thickBot="1" x14ac:dyDescent="0.4">
      <c r="A9" s="25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 Sınavları(5i)</v>
      </c>
      <c r="Q12" s="5" t="str">
        <f>HLOOKUP(Q$1,program!$E12:$J13,2,FALSE)</f>
        <v>Ortak Dersler Sınavları(5i)</v>
      </c>
      <c r="R12" s="5" t="str">
        <f>HLOOKUP(R$1,program!$E12:$J13,2,FALSE)</f>
        <v>Ortak Dersler Sınavları(5i)</v>
      </c>
      <c r="S12" s="5" t="str">
        <f>HLOOKUP(S$1,program!$E12:$J13,2,FALSE)</f>
        <v>Ortak Dersler Sınavları(5i)</v>
      </c>
      <c r="T12" s="5" t="str">
        <f>HLOOKUP(T$1,program!$E12:$J13,2,FALSE)</f>
        <v>Ortak Dersler Sınavları(5i)</v>
      </c>
      <c r="U12" s="5" t="str">
        <f>HLOOKUP(U$1,program!$E12:$J13,2,FALSE)</f>
        <v>Ortak Dersler Sınavları(5i)</v>
      </c>
      <c r="V12" s="5" t="str">
        <f>HLOOKUP(V$1,program!$E12:$J13,2,FALSE)</f>
        <v>Ortak Dersler Sınavları(5i)</v>
      </c>
      <c r="W12" s="5" t="str">
        <f>HLOOKUP(W$1,program!$E12:$J13,2,FALSE)</f>
        <v>Ortak Dersler Sınavları(5i)</v>
      </c>
    </row>
    <row r="13" spans="1:23" ht="16" thickBot="1" x14ac:dyDescent="0.4">
      <c r="A13" s="25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3">
        <f>Ders_Programı!A25</f>
        <v>44892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2022-KPSS Din Hizmetleri Alan Bilgisi (DHBT)</v>
      </c>
      <c r="Q24" s="5" t="str">
        <f>HLOOKUP(Q$1,program!$E24:$J25,2,FALSE)</f>
        <v>2022-KPSS Din Hizmetleri Alan Bilgisi (DHBT)</v>
      </c>
      <c r="R24" s="5" t="str">
        <f>HLOOKUP(R$1,program!$E24:$J25,2,FALSE)</f>
        <v>2022-KPSS Din Hizmetleri Alan Bilgisi (DHBT)</v>
      </c>
      <c r="S24" s="5" t="str">
        <f>HLOOKUP(S$1,program!$E24:$J25,2,FALSE)</f>
        <v>2022-KPSS Din Hizmetleri Alan Bilgisi (DHBT)</v>
      </c>
      <c r="T24" s="5" t="str">
        <f>HLOOKUP(T$1,program!$E24:$J25,2,FALSE)</f>
        <v>2022-KPSS Din Hizmetleri Alan Bilgisi (DHBT)</v>
      </c>
      <c r="U24" s="5" t="str">
        <f>HLOOKUP(U$1,program!$E24:$J25,2,FALSE)</f>
        <v>2022-KPSS Din Hizmetleri Alan Bilgisi (DHBT)</v>
      </c>
      <c r="V24" s="5" t="str">
        <f>HLOOKUP(V$1,program!$E24:$J25,2,FALSE)</f>
        <v>2022-KPSS Din Hizmetleri Alan Bilgisi (DHBT)</v>
      </c>
      <c r="W24" s="5" t="str">
        <f>HLOOKUP(W$1,program!$E24:$J25,2,FALSE)</f>
        <v>2022-KPSS Din Hizmetleri Alan Bilgisi (DHBT)</v>
      </c>
    </row>
    <row r="25" spans="1:23" ht="16" thickBot="1" x14ac:dyDescent="0.4">
      <c r="A25" s="25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2022-KPSS Din Hizmetleri Alan Bilgisi (DHBT)</v>
      </c>
      <c r="Q28" s="5" t="str">
        <f>HLOOKUP(Q$1,program!$E28:$J29,2,FALSE)</f>
        <v>2022-KPSS Din Hizmetleri Alan Bilgisi (DHBT)</v>
      </c>
      <c r="R28" s="5" t="str">
        <f>HLOOKUP(R$1,program!$E28:$J29,2,FALSE)</f>
        <v>2022-KPSS Din Hizmetleri Alan Bilgisi (DHBT)</v>
      </c>
      <c r="S28" s="5" t="str">
        <f>HLOOKUP(S$1,program!$E28:$J29,2,FALSE)</f>
        <v>2022-KPSS Din Hizmetleri Alan Bilgisi (DHBT)</v>
      </c>
      <c r="T28" s="5" t="str">
        <f>HLOOKUP(T$1,program!$E28:$J29,2,FALSE)</f>
        <v>2022-KPSS Din Hizmetleri Alan Bilgisi (DHBT)</v>
      </c>
      <c r="U28" s="5" t="str">
        <f>HLOOKUP(U$1,program!$E28:$J29,2,FALSE)</f>
        <v>2022-KPSS Din Hizmetleri Alan Bilgisi (DHBT)</v>
      </c>
      <c r="V28" s="5" t="str">
        <f>HLOOKUP(V$1,program!$E28:$J29,2,FALSE)</f>
        <v>2022-KPSS Din Hizmetleri Alan Bilgisi (DHBT)</v>
      </c>
      <c r="W28" s="5" t="str">
        <f>HLOOKUP(W$1,program!$E28:$J29,2,FALSE)</f>
        <v>2022-KPSS Din Hizmetleri Alan Bilgisi (DHBT)</v>
      </c>
    </row>
    <row r="29" spans="1:23" ht="16" thickBot="1" x14ac:dyDescent="0.4">
      <c r="A29" s="25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2022-KPSS Din Hizmetleri Alan Bilgisi (DHBT)</v>
      </c>
      <c r="Q30" s="5" t="str">
        <f>HLOOKUP(Q$1,program!$E30:$J31,2,FALSE)</f>
        <v>2022-KPSS Din Hizmetleri Alan Bilgisi (DHBT)</v>
      </c>
      <c r="R30" s="5" t="str">
        <f>HLOOKUP(R$1,program!$E30:$J31,2,FALSE)</f>
        <v>2022-KPSS Din Hizmetleri Alan Bilgisi (DHBT)</v>
      </c>
      <c r="S30" s="5" t="str">
        <f>HLOOKUP(S$1,program!$E30:$J31,2,FALSE)</f>
        <v>2022-KPSS Din Hizmetleri Alan Bilgisi (DHBT)</v>
      </c>
      <c r="T30" s="5" t="str">
        <f>HLOOKUP(T$1,program!$E30:$J31,2,FALSE)</f>
        <v>2022-KPSS Din Hizmetleri Alan Bilgisi (DHBT)</v>
      </c>
      <c r="U30" s="5" t="str">
        <f>HLOOKUP(U$1,program!$E30:$J31,2,FALSE)</f>
        <v>2022-KPSS Din Hizmetleri Alan Bilgisi (DHBT)</v>
      </c>
      <c r="V30" s="5" t="str">
        <f>HLOOKUP(V$1,program!$E30:$J31,2,FALSE)</f>
        <v>2022-KPSS Din Hizmetleri Alan Bilgisi (DHBT)</v>
      </c>
      <c r="W30" s="5" t="str">
        <f>HLOOKUP(W$1,program!$E30:$J31,2,FALSE)</f>
        <v>2022-KPSS Din Hizmetleri Alan Bilgisi (DHBT)</v>
      </c>
    </row>
    <row r="31" spans="1:23" ht="16" thickBot="1" x14ac:dyDescent="0.4">
      <c r="A31" s="25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6" thickBot="1" x14ac:dyDescent="0.4">
      <c r="A35" s="25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5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5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3">
        <f>Ders_Programı!A47</f>
        <v>44893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str">
        <f>HLOOKUP(N$1,program!$E46:$J47,2,FALSE)</f>
        <v>TRB223 Çağdaş Türk Dünyası Tarihi I</v>
      </c>
      <c r="O46" s="5" t="e">
        <f>HLOOKUP(O$1,program!$E46:$J47,2,FALSE)</f>
        <v>#N/A</v>
      </c>
      <c r="P46" s="5" t="str">
        <f>HLOOKUP(P$1,program!$E46:$J47,2,FALSE)</f>
        <v>TRB223 Çağdaş Türk Dünyası Tarihi I</v>
      </c>
      <c r="Q46" s="5" t="str">
        <f>HLOOKUP(Q$1,program!$E46:$J47,2,FALSE)</f>
        <v>TRB223 Çağdaş Türk Dünyası Tarihi I</v>
      </c>
      <c r="R46" s="5" t="str">
        <f>HLOOKUP(R$1,program!$E46:$J47,2,FALSE)</f>
        <v>TRB223 Çağdaş Türk Dünyası Tarihi I</v>
      </c>
      <c r="S46" s="5" t="str">
        <f>HLOOKUP(S$1,program!$E46:$J47,2,FALSE)</f>
        <v>TRB223 Çağdaş Türk Dünyası Tarihi I</v>
      </c>
      <c r="T46" s="5" t="str">
        <f>HLOOKUP(T$1,program!$E46:$J47,2,FALSE)</f>
        <v>TRB223 Çağdaş Türk Dünyası Tarihi I</v>
      </c>
      <c r="U46" s="5" t="str">
        <f>HLOOKUP(U$1,program!$E46:$J47,2,FALSE)</f>
        <v>TRB223 Çağdaş Türk Dünyası Tarihi I</v>
      </c>
      <c r="V46" s="5" t="str">
        <f>HLOOKUP(V$1,program!$E46:$J47,2,FALSE)</f>
        <v>TRB223 Çağdaş Türk Dünyası Tarihi I</v>
      </c>
      <c r="W46" s="5" t="str">
        <f>HLOOKUP(W$1,program!$E46:$J47,2,FALSE)</f>
        <v>TRB223 Çağdaş Türk Dünyası Tarihi I</v>
      </c>
    </row>
    <row r="47" spans="1:23" ht="16" thickBot="1" x14ac:dyDescent="0.4">
      <c r="A47" s="25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str">
        <f>HLOOKUP(M$1,program!$E50:$J51,2,FALSE)</f>
        <v>TRB305 Osmanlı Tarihi (1566-1789)</v>
      </c>
      <c r="N50" s="5" t="str">
        <f>HLOOKUP(N$1,program!$E50:$J51,2,FALSE)</f>
        <v>TRB305 Osmanlı Tarihi (1566-1789)</v>
      </c>
      <c r="O50" s="5" t="e">
        <f>HLOOKUP(O$1,program!$E50:$J51,2,FALSE)</f>
        <v>#N/A</v>
      </c>
      <c r="P50" s="5" t="str">
        <f>HLOOKUP(P$1,program!$E50:$J51,2,FALSE)</f>
        <v>TRB305 Osmanlı Tarihi (1566-1789)</v>
      </c>
      <c r="Q50" s="5" t="str">
        <f>HLOOKUP(Q$1,program!$E50:$J51,2,FALSE)</f>
        <v>TRB305 Osmanlı Tarihi (1566-1789)</v>
      </c>
      <c r="R50" s="5" t="str">
        <f>HLOOKUP(R$1,program!$E50:$J51,2,FALSE)</f>
        <v>TRB305 Osmanlı Tarihi (1566-1789)</v>
      </c>
      <c r="S50" s="5" t="str">
        <f>HLOOKUP(S$1,program!$E50:$J51,2,FALSE)</f>
        <v>TRB305 Osmanlı Tarihi (1566-1789)</v>
      </c>
      <c r="T50" s="5" t="str">
        <f>HLOOKUP(T$1,program!$E50:$J51,2,FALSE)</f>
        <v>TRB305 Osmanlı Tarihi (1566-1789)</v>
      </c>
      <c r="U50" s="5" t="str">
        <f>HLOOKUP(U$1,program!$E50:$J51,2,FALSE)</f>
        <v>TRB305 Osmanlı Tarihi (1566-1789)</v>
      </c>
      <c r="V50" s="5" t="str">
        <f>HLOOKUP(V$1,program!$E50:$J51,2,FALSE)</f>
        <v>TRB305 Osmanlı Tarihi (1566-1789)</v>
      </c>
      <c r="W50" s="5" t="str">
        <f>HLOOKUP(W$1,program!$E50:$J51,2,FALSE)</f>
        <v>TRB305 Osmanlı Tarihi (1566-1789)</v>
      </c>
    </row>
    <row r="51" spans="1:23" ht="16" thickBot="1" x14ac:dyDescent="0.4">
      <c r="A51" s="25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str">
        <f>HLOOKUP(M$1,program!$E52:$J53,2,FALSE)</f>
        <v>TBOT101 Osmanlı Türkçesi I</v>
      </c>
      <c r="N52" s="5" t="str">
        <f>HLOOKUP(N$1,program!$E52:$J53,2,FALSE)</f>
        <v>TBOT101 Osmanlı Türkçesi I</v>
      </c>
      <c r="O52" s="5" t="str">
        <f>HLOOKUP(O$1,program!$E52:$J53,2,FALSE)</f>
        <v>TBOT101 Osmanlı Türkçesi I</v>
      </c>
      <c r="P52" s="5" t="str">
        <f>HLOOKUP(P$1,program!$E52:$J53,2,FALSE)</f>
        <v>TBOT101 Osmanlı Türkçesi I</v>
      </c>
      <c r="Q52" s="5" t="str">
        <f>HLOOKUP(Q$1,program!$E52:$J53,2,FALSE)</f>
        <v>TBOT101 Osmanlı Türkçesi I</v>
      </c>
      <c r="R52" s="5" t="str">
        <f>HLOOKUP(R$1,program!$E52:$J53,2,FALSE)</f>
        <v>TBOT101 Osmanlı Türkçesi I</v>
      </c>
      <c r="S52" s="5" t="str">
        <f>HLOOKUP(S$1,program!$E52:$J53,2,FALSE)</f>
        <v>TBOT101 Osmanlı Türkçesi I</v>
      </c>
      <c r="T52" s="5" t="str">
        <f>HLOOKUP(T$1,program!$E52:$J53,2,FALSE)</f>
        <v>TBOT101 Osmanlı Türkçesi I</v>
      </c>
      <c r="U52" s="5" t="str">
        <f>HLOOKUP(U$1,program!$E52:$J53,2,FALSE)</f>
        <v>TBOT101 Osmanlı Türkçesi I</v>
      </c>
      <c r="V52" s="5" t="str">
        <f>HLOOKUP(V$1,program!$E52:$J53,2,FALSE)</f>
        <v>TBOT101 Osmanlı Türkçesi I</v>
      </c>
      <c r="W52" s="5" t="str">
        <f>HLOOKUP(W$1,program!$E52:$J53,2,FALSE)</f>
        <v>TBOT101 Osmanlı Türkçesi I</v>
      </c>
    </row>
    <row r="53" spans="1:23" ht="16" thickBot="1" x14ac:dyDescent="0.4">
      <c r="A53" s="25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TRB449 Türkiye'de Seçimler ve Parlamento I</v>
      </c>
      <c r="Q56" s="5" t="str">
        <f>HLOOKUP(Q$1,program!$E56:$J57,2,FALSE)</f>
        <v>TRB449 Türkiye'de Seçimler ve Parlamento I</v>
      </c>
      <c r="R56" s="5" t="str">
        <f>HLOOKUP(R$1,program!$E56:$J57,2,FALSE)</f>
        <v>TRB449 Türkiye'de Seçimler ve Parlamento I</v>
      </c>
      <c r="S56" s="5" t="str">
        <f>HLOOKUP(S$1,program!$E56:$J57,2,FALSE)</f>
        <v>TRB449 Türkiye'de Seçimler ve Parlamento I</v>
      </c>
      <c r="T56" s="5" t="str">
        <f>HLOOKUP(T$1,program!$E56:$J57,2,FALSE)</f>
        <v>TRB449 Türkiye'de Seçimler ve Parlamento I</v>
      </c>
      <c r="U56" s="5" t="str">
        <f>HLOOKUP(U$1,program!$E56:$J57,2,FALSE)</f>
        <v>TRB449 Türkiye'de Seçimler ve Parlamento I</v>
      </c>
      <c r="V56" s="5" t="str">
        <f>HLOOKUP(V$1,program!$E56:$J57,2,FALSE)</f>
        <v>TRB449 Türkiye'de Seçimler ve Parlamento I</v>
      </c>
      <c r="W56" s="5" t="str">
        <f>HLOOKUP(W$1,program!$E56:$J57,2,FALSE)</f>
        <v>TRB449 Türkiye'de Seçimler ve Parlamento I</v>
      </c>
    </row>
    <row r="57" spans="1:23" ht="16" thickBot="1" x14ac:dyDescent="0.4">
      <c r="A57" s="25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str">
        <f>HLOOKUP(M$1,program!$E60:$J61,2,FALSE)</f>
        <v>TRB205 Türkiye Cumhuriyeti Siyasal Tarihi I</v>
      </c>
      <c r="N60" s="5" t="str">
        <f>HLOOKUP(N$1,program!$E60:$J61,2,FALSE)</f>
        <v>TRB205 Türkiye Cumhuriyeti Siyasal Tarihi I</v>
      </c>
      <c r="O60" s="5" t="e">
        <f>HLOOKUP(O$1,program!$E60:$J61,2,FALSE)</f>
        <v>#N/A</v>
      </c>
      <c r="P60" s="5" t="str">
        <f>HLOOKUP(P$1,program!$E60:$J61,2,FALSE)</f>
        <v>TRB205 Türkiye Cumhuriyeti Siyasal Tarihi I</v>
      </c>
      <c r="Q60" s="5" t="str">
        <f>HLOOKUP(Q$1,program!$E60:$J61,2,FALSE)</f>
        <v>TRB205 Türkiye Cumhuriyeti Siyasal Tarihi I</v>
      </c>
      <c r="R60" s="5" t="str">
        <f>HLOOKUP(R$1,program!$E60:$J61,2,FALSE)</f>
        <v>TRB205 Türkiye Cumhuriyeti Siyasal Tarihi I</v>
      </c>
      <c r="S60" s="5" t="str">
        <f>HLOOKUP(S$1,program!$E60:$J61,2,FALSE)</f>
        <v>TRB205 Türkiye Cumhuriyeti Siyasal Tarihi I</v>
      </c>
      <c r="T60" s="5" t="str">
        <f>HLOOKUP(T$1,program!$E60:$J61,2,FALSE)</f>
        <v>TRB205 Türkiye Cumhuriyeti Siyasal Tarihi I</v>
      </c>
      <c r="U60" s="5" t="str">
        <f>HLOOKUP(U$1,program!$E60:$J61,2,FALSE)</f>
        <v>TRB205 Türkiye Cumhuriyeti Siyasal Tarihi I</v>
      </c>
      <c r="V60" s="5" t="str">
        <f>HLOOKUP(V$1,program!$E60:$J61,2,FALSE)</f>
        <v>TRB205 Türkiye Cumhuriyeti Siyasal Tarihi I</v>
      </c>
      <c r="W60" s="5" t="str">
        <f>HLOOKUP(W$1,program!$E60:$J61,2,FALSE)</f>
        <v>TRB205 Türkiye Cumhuriyeti Siyasal Tarihi I</v>
      </c>
    </row>
    <row r="61" spans="1:23" ht="16" thickBot="1" x14ac:dyDescent="0.4">
      <c r="A61" s="25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str">
        <f>HLOOKUP(M$1,program!$E64:$J65,2,FALSE)</f>
        <v>TRB327 Türk Teşkilat Tarihi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TRB327 Türk Teşkilat Tarihi</v>
      </c>
      <c r="Q64" s="5" t="str">
        <f>HLOOKUP(Q$1,program!$E64:$J65,2,FALSE)</f>
        <v>TRB327 Türk Teşkilat Tarihi</v>
      </c>
      <c r="R64" s="5" t="str">
        <f>HLOOKUP(R$1,program!$E64:$J65,2,FALSE)</f>
        <v>TRB327 Türk Teşkilat Tarihi</v>
      </c>
      <c r="S64" s="5" t="str">
        <f>HLOOKUP(S$1,program!$E64:$J65,2,FALSE)</f>
        <v>TRB327 Türk Teşkilat Tarihi</v>
      </c>
      <c r="T64" s="5" t="str">
        <f>HLOOKUP(T$1,program!$E64:$J65,2,FALSE)</f>
        <v>TRB327 Türk Teşkilat Tarihi</v>
      </c>
      <c r="U64" s="5" t="str">
        <f>HLOOKUP(U$1,program!$E64:$J65,2,FALSE)</f>
        <v>TRB327 Türk Teşkilat Tarihi</v>
      </c>
      <c r="V64" s="5" t="str">
        <f>HLOOKUP(V$1,program!$E64:$J65,2,FALSE)</f>
        <v>TRB327 Türk Teşkilat Tarihi</v>
      </c>
      <c r="W64" s="5" t="str">
        <f>HLOOKUP(W$1,program!$E64:$J65,2,FALSE)</f>
        <v>TRB327 Türk Teşkilat Tarihi</v>
      </c>
    </row>
    <row r="65" spans="1:23" ht="15.75" customHeight="1" thickBot="1" x14ac:dyDescent="0.4">
      <c r="A65" s="25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3">
        <f>Ders_Programı!A69</f>
        <v>44894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str">
        <f>HLOOKUP(M$1,program!$E68:$J69,2,FALSE)</f>
        <v>YDİ 113 Yabancı Dil I</v>
      </c>
      <c r="N68" s="5" t="str">
        <f>HLOOKUP(N$1,program!$E68:$J69,2,FALSE)</f>
        <v>YDİ 113 Yabancı Dil I</v>
      </c>
      <c r="O68" s="5" t="str">
        <f>HLOOKUP(O$1,program!$E68:$J69,2,FALSE)</f>
        <v>YDİ 113 Yabancı Dil I</v>
      </c>
      <c r="P68" s="5" t="str">
        <f>HLOOKUP(P$1,program!$E68:$J69,2,FALSE)</f>
        <v>YDİ 113 Yabancı Dil I</v>
      </c>
      <c r="Q68" s="5" t="str">
        <f>HLOOKUP(Q$1,program!$E68:$J69,2,FALSE)</f>
        <v>YDİ 113 Yabancı Dil I</v>
      </c>
      <c r="R68" s="5" t="str">
        <f>HLOOKUP(R$1,program!$E68:$J69,2,FALSE)</f>
        <v>YDİ 113 Yabancı Dil I</v>
      </c>
      <c r="S68" s="5" t="str">
        <f>HLOOKUP(S$1,program!$E68:$J69,2,FALSE)</f>
        <v>YDİ 113 Yabancı Dil I</v>
      </c>
      <c r="T68" s="5" t="str">
        <f>HLOOKUP(T$1,program!$E68:$J69,2,FALSE)</f>
        <v>YDİ 113 Yabancı Dil I</v>
      </c>
      <c r="U68" s="5" t="str">
        <f>HLOOKUP(U$1,program!$E68:$J69,2,FALSE)</f>
        <v>YDİ 113 Yabancı Dil I</v>
      </c>
      <c r="V68" s="5" t="str">
        <f>HLOOKUP(V$1,program!$E68:$J69,2,FALSE)</f>
        <v>YDİ 113 Yabancı Dil I</v>
      </c>
      <c r="W68" s="5" t="str">
        <f>HLOOKUP(W$1,program!$E68:$J69,2,FALSE)</f>
        <v>YDİ 113 Yabancı Dil I</v>
      </c>
    </row>
    <row r="69" spans="1:23" ht="16" thickBot="1" x14ac:dyDescent="0.4">
      <c r="A69" s="25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YDİ 213 İleri İngilizce I</v>
      </c>
      <c r="Q72" s="5" t="str">
        <f>HLOOKUP(Q$1,program!$E72:$J73,2,FALSE)</f>
        <v>YDİ 213 İleri İngilizce I</v>
      </c>
      <c r="R72" s="5" t="str">
        <f>HLOOKUP(R$1,program!$E72:$J73,2,FALSE)</f>
        <v>YDİ 213 İleri İngilizce I</v>
      </c>
      <c r="S72" s="5" t="str">
        <f>HLOOKUP(S$1,program!$E72:$J73,2,FALSE)</f>
        <v>YDİ 213 İleri İngilizce I</v>
      </c>
      <c r="T72" s="5" t="str">
        <f>HLOOKUP(T$1,program!$E72:$J73,2,FALSE)</f>
        <v>YDİ 213 İleri İngilizce I</v>
      </c>
      <c r="U72" s="5" t="str">
        <f>HLOOKUP(U$1,program!$E72:$J73,2,FALSE)</f>
        <v>YDİ 213 İleri İngilizce I</v>
      </c>
      <c r="V72" s="5" t="str">
        <f>HLOOKUP(V$1,program!$E72:$J73,2,FALSE)</f>
        <v>YDİ 213 İleri İngilizce I</v>
      </c>
      <c r="W72" s="5" t="str">
        <f>HLOOKUP(W$1,program!$E72:$J73,2,FALSE)</f>
        <v>YDİ 213 İleri İngilizce I</v>
      </c>
    </row>
    <row r="73" spans="1:23" ht="16" thickBot="1" x14ac:dyDescent="0.4">
      <c r="A73" s="25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5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str">
        <f>HLOOKUP(M$1,program!$E78:$J79,2,FALSE)</f>
        <v>TRB453 Osmanlı İktisat Tarihi I</v>
      </c>
      <c r="N78" s="5" t="str">
        <f>HLOOKUP(N$1,program!$E78:$J79,2,FALSE)</f>
        <v>TRB453 Osmanlı İktisat Tarihi I</v>
      </c>
      <c r="O78" s="5" t="e">
        <f>HLOOKUP(O$1,program!$E78:$J79,2,FALSE)</f>
        <v>#N/A</v>
      </c>
      <c r="P78" s="5" t="str">
        <f>HLOOKUP(P$1,program!$E78:$J79,2,FALSE)</f>
        <v>TRB453 Osmanlı İktisat Tarihi I</v>
      </c>
      <c r="Q78" s="5" t="str">
        <f>HLOOKUP(Q$1,program!$E78:$J79,2,FALSE)</f>
        <v>TRB453 Osmanlı İktisat Tarihi I</v>
      </c>
      <c r="R78" s="5" t="str">
        <f>HLOOKUP(R$1,program!$E78:$J79,2,FALSE)</f>
        <v>TRB453 Osmanlı İktisat Tarihi I</v>
      </c>
      <c r="S78" s="5" t="str">
        <f>HLOOKUP(S$1,program!$E78:$J79,2,FALSE)</f>
        <v>TRB453 Osmanlı İktisat Tarihi I</v>
      </c>
      <c r="T78" s="5" t="str">
        <f>HLOOKUP(T$1,program!$E78:$J79,2,FALSE)</f>
        <v>TRB453 Osmanlı İktisat Tarihi I</v>
      </c>
      <c r="U78" s="5" t="str">
        <f>HLOOKUP(U$1,program!$E78:$J79,2,FALSE)</f>
        <v>TRB453 Osmanlı İktisat Tarihi I</v>
      </c>
      <c r="V78" s="5" t="str">
        <f>HLOOKUP(V$1,program!$E78:$J79,2,FALSE)</f>
        <v>TRB453 Osmanlı İktisat Tarihi I</v>
      </c>
      <c r="W78" s="5" t="str">
        <f>HLOOKUP(W$1,program!$E78:$J79,2,FALSE)</f>
        <v>TRB453 Osmanlı İktisat Tarihi I</v>
      </c>
    </row>
    <row r="79" spans="1:23" ht="16" thickBot="1" x14ac:dyDescent="0.4">
      <c r="A79" s="25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str">
        <f>HLOOKUP(M$1,program!$E82:$J83,2,FALSE)</f>
        <v>TRB231 Eskiçağ Mısır Tarihi</v>
      </c>
      <c r="N82" s="5" t="e">
        <f>HLOOKUP(N$1,program!$E82:$J83,2,FALSE)</f>
        <v>#N/A</v>
      </c>
      <c r="O82" s="5" t="str">
        <f>HLOOKUP(O$1,program!$E82:$J83,2,FALSE)</f>
        <v>TRB231 Eskiçağ Mısır Tarihi</v>
      </c>
      <c r="P82" s="5" t="str">
        <f>HLOOKUP(P$1,program!$E82:$J83,2,FALSE)</f>
        <v>TRB231 Eskiçağ Mısır Tarihi</v>
      </c>
      <c r="Q82" s="5" t="str">
        <f>HLOOKUP(Q$1,program!$E82:$J83,2,FALSE)</f>
        <v>TRB231 Eskiçağ Mısır Tarihi</v>
      </c>
      <c r="R82" s="5" t="str">
        <f>HLOOKUP(R$1,program!$E82:$J83,2,FALSE)</f>
        <v>TRB231 Eskiçağ Mısır Tarihi</v>
      </c>
      <c r="S82" s="5" t="str">
        <f>HLOOKUP(S$1,program!$E82:$J83,2,FALSE)</f>
        <v>TRB231 Eskiçağ Mısır Tarihi</v>
      </c>
      <c r="T82" s="5" t="str">
        <f>HLOOKUP(T$1,program!$E82:$J83,2,FALSE)</f>
        <v>TRB231 Eskiçağ Mısır Tarihi</v>
      </c>
      <c r="U82" s="5" t="str">
        <f>HLOOKUP(U$1,program!$E82:$J83,2,FALSE)</f>
        <v>TRB231 Eskiçağ Mısır Tarihi</v>
      </c>
      <c r="V82" s="5" t="str">
        <f>HLOOKUP(V$1,program!$E82:$J83,2,FALSE)</f>
        <v>TRB231 Eskiçağ Mısır Tarihi</v>
      </c>
      <c r="W82" s="5" t="str">
        <f>HLOOKUP(W$1,program!$E82:$J83,2,FALSE)</f>
        <v>TRB231 Eskiçağ Mısır Tarihi</v>
      </c>
    </row>
    <row r="83" spans="1:23" ht="16" thickBot="1" x14ac:dyDescent="0.4">
      <c r="A83" s="25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str">
        <f>HLOOKUP(M$1,program!$E86:$J87,2,FALSE)</f>
        <v>TRB203 Türk Kültür ve Medeniyeti Tarihi I</v>
      </c>
      <c r="N86" s="5" t="str">
        <f>HLOOKUP(N$1,program!$E86:$J87,2,FALSE)</f>
        <v>TRB203 Türk Kültür ve Medeniyeti Tarihi I</v>
      </c>
      <c r="O86" s="5" t="str">
        <f>HLOOKUP(O$1,program!$E86:$J87,2,FALSE)</f>
        <v>TRB203 Türk Kültür ve Medeniyeti Tarihi I</v>
      </c>
      <c r="P86" s="5" t="str">
        <f>HLOOKUP(P$1,program!$E86:$J87,2,FALSE)</f>
        <v>TRB203 Türk Kültür ve Medeniyeti Tarihi I</v>
      </c>
      <c r="Q86" s="5" t="str">
        <f>HLOOKUP(Q$1,program!$E86:$J87,2,FALSE)</f>
        <v>TRB203 Türk Kültür ve Medeniyeti Tarihi I</v>
      </c>
      <c r="R86" s="5" t="str">
        <f>HLOOKUP(R$1,program!$E86:$J87,2,FALSE)</f>
        <v>TRB203 Türk Kültür ve Medeniyeti Tarihi I</v>
      </c>
      <c r="S86" s="5" t="str">
        <f>HLOOKUP(S$1,program!$E86:$J87,2,FALSE)</f>
        <v>TRB203 Türk Kültür ve Medeniyeti Tarihi I</v>
      </c>
      <c r="T86" s="5" t="str">
        <f>HLOOKUP(T$1,program!$E86:$J87,2,FALSE)</f>
        <v>TRB203 Türk Kültür ve Medeniyeti Tarihi I</v>
      </c>
      <c r="U86" s="5" t="str">
        <f>HLOOKUP(U$1,program!$E86:$J87,2,FALSE)</f>
        <v>TRB203 Türk Kültür ve Medeniyeti Tarihi I</v>
      </c>
      <c r="V86" s="5" t="str">
        <f>HLOOKUP(V$1,program!$E86:$J87,2,FALSE)</f>
        <v>TRB203 Türk Kültür ve Medeniyeti Tarihi I</v>
      </c>
      <c r="W86" s="5" t="str">
        <f>HLOOKUP(W$1,program!$E86:$J87,2,FALSE)</f>
        <v>TRB203 Türk Kültür ve Medeniyeti Tarihi I</v>
      </c>
    </row>
    <row r="87" spans="1:23" ht="15.75" customHeight="1" thickBot="1" x14ac:dyDescent="0.4">
      <c r="A87" s="25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3">
        <f>Ders_Programı!A91</f>
        <v>44895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TRB237 Tarihi Coğrafya</v>
      </c>
      <c r="Q90" s="5" t="str">
        <f>HLOOKUP(Q$1,program!$E90:$J91,2,FALSE)</f>
        <v>TRB237 Tarihi Coğrafya</v>
      </c>
      <c r="R90" s="5" t="str">
        <f>HLOOKUP(R$1,program!$E90:$J91,2,FALSE)</f>
        <v>TRB237 Tarihi Coğrafya</v>
      </c>
      <c r="S90" s="5" t="str">
        <f>HLOOKUP(S$1,program!$E90:$J91,2,FALSE)</f>
        <v>TRB237 Tarihi Coğrafya</v>
      </c>
      <c r="T90" s="5" t="str">
        <f>HLOOKUP(T$1,program!$E90:$J91,2,FALSE)</f>
        <v>TRB237 Tarihi Coğrafya</v>
      </c>
      <c r="U90" s="5" t="str">
        <f>HLOOKUP(U$1,program!$E90:$J91,2,FALSE)</f>
        <v>TRB237 Tarihi Coğrafya</v>
      </c>
      <c r="V90" s="5" t="str">
        <f>HLOOKUP(V$1,program!$E90:$J91,2,FALSE)</f>
        <v>TRB237 Tarihi Coğrafya</v>
      </c>
      <c r="W90" s="5" t="str">
        <f>HLOOKUP(W$1,program!$E90:$J91,2,FALSE)</f>
        <v>TRB237 Tarihi Coğrafya</v>
      </c>
    </row>
    <row r="91" spans="1:23" ht="16" thickBot="1" x14ac:dyDescent="0.4">
      <c r="A91" s="25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str">
        <f>HLOOKUP(M$1,program!$E94:$J95,2,FALSE)</f>
        <v>TRB329 Osmanlı Tarihinin Kaynakları I</v>
      </c>
      <c r="N94" s="5" t="str">
        <f>HLOOKUP(N$1,program!$E94:$J95,2,FALSE)</f>
        <v>TRB329 Osmanlı Tarihinin Kaynakları I</v>
      </c>
      <c r="O94" s="5" t="e">
        <f>HLOOKUP(O$1,program!$E94:$J95,2,FALSE)</f>
        <v>#N/A</v>
      </c>
      <c r="P94" s="5" t="str">
        <f>HLOOKUP(P$1,program!$E94:$J95,2,FALSE)</f>
        <v>TRB329 Osmanlı Tarihinin Kaynakları I</v>
      </c>
      <c r="Q94" s="5" t="str">
        <f>HLOOKUP(Q$1,program!$E94:$J95,2,FALSE)</f>
        <v>TRB329 Osmanlı Tarihinin Kaynakları I</v>
      </c>
      <c r="R94" s="5" t="str">
        <f>HLOOKUP(R$1,program!$E94:$J95,2,FALSE)</f>
        <v>TRB329 Osmanlı Tarihinin Kaynakları I</v>
      </c>
      <c r="S94" s="5" t="str">
        <f>HLOOKUP(S$1,program!$E94:$J95,2,FALSE)</f>
        <v>TRB329 Osmanlı Tarihinin Kaynakları I</v>
      </c>
      <c r="T94" s="5" t="str">
        <f>HLOOKUP(T$1,program!$E94:$J95,2,FALSE)</f>
        <v>TRB329 Osmanlı Tarihinin Kaynakları I</v>
      </c>
      <c r="U94" s="5" t="str">
        <f>HLOOKUP(U$1,program!$E94:$J95,2,FALSE)</f>
        <v>TRB329 Osmanlı Tarihinin Kaynakları I</v>
      </c>
      <c r="V94" s="5" t="str">
        <f>HLOOKUP(V$1,program!$E94:$J95,2,FALSE)</f>
        <v>TRB329 Osmanlı Tarihinin Kaynakları I</v>
      </c>
      <c r="W94" s="5" t="str">
        <f>HLOOKUP(W$1,program!$E94:$J95,2,FALSE)</f>
        <v>TRB329 Osmanlı Tarihinin Kaynakları I</v>
      </c>
    </row>
    <row r="95" spans="1:23" ht="16" thickBot="1" x14ac:dyDescent="0.4">
      <c r="A95" s="25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str">
        <f>HLOOKUP(M$1,program!$E96:$J97,2,FALSE)</f>
        <v>TRB403 20. Yüzyıl Dünya Tarihi I</v>
      </c>
      <c r="N96" s="5" t="str">
        <f>HLOOKUP(N$1,program!$E96:$J97,2,FALSE)</f>
        <v>TRB403 20. Yüzyıl Dünya Tarihi I</v>
      </c>
      <c r="O96" s="5" t="e">
        <f>HLOOKUP(O$1,program!$E96:$J97,2,FALSE)</f>
        <v>#N/A</v>
      </c>
      <c r="P96" s="5" t="str">
        <f>HLOOKUP(P$1,program!$E96:$J97,2,FALSE)</f>
        <v>TRB403 20. Yüzyıl Dünya Tarihi I</v>
      </c>
      <c r="Q96" s="5" t="str">
        <f>HLOOKUP(Q$1,program!$E96:$J97,2,FALSE)</f>
        <v>TRB403 20. Yüzyıl Dünya Tarihi I</v>
      </c>
      <c r="R96" s="5" t="str">
        <f>HLOOKUP(R$1,program!$E96:$J97,2,FALSE)</f>
        <v>TRB403 20. Yüzyıl Dünya Tarihi I</v>
      </c>
      <c r="S96" s="5" t="str">
        <f>HLOOKUP(S$1,program!$E96:$J97,2,FALSE)</f>
        <v>TRB403 20. Yüzyıl Dünya Tarihi I</v>
      </c>
      <c r="T96" s="5" t="str">
        <f>HLOOKUP(T$1,program!$E96:$J97,2,FALSE)</f>
        <v>TRB403 20. Yüzyıl Dünya Tarihi I</v>
      </c>
      <c r="U96" s="5" t="str">
        <f>HLOOKUP(U$1,program!$E96:$J97,2,FALSE)</f>
        <v>TRB403 20. Yüzyıl Dünya Tarihi I</v>
      </c>
      <c r="V96" s="5" t="str">
        <f>HLOOKUP(V$1,program!$E96:$J97,2,FALSE)</f>
        <v>TRB403 20. Yüzyıl Dünya Tarihi I</v>
      </c>
      <c r="W96" s="5" t="str">
        <f>HLOOKUP(W$1,program!$E96:$J97,2,FALSE)</f>
        <v>TRB403 20. Yüzyıl Dünya Tarihi I</v>
      </c>
    </row>
    <row r="97" spans="1:23" ht="16" thickBot="1" x14ac:dyDescent="0.4">
      <c r="A97" s="25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str">
        <f>HLOOKUP(M$1,program!$E100:$J101,2,FALSE)</f>
        <v>TRB207 Tarih Metodolojisi I</v>
      </c>
      <c r="N100" s="5" t="str">
        <f>HLOOKUP(N$1,program!$E100:$J101,2,FALSE)</f>
        <v>TRB207 Tarih Metodolojisi I</v>
      </c>
      <c r="O100" s="5" t="e">
        <f>HLOOKUP(O$1,program!$E100:$J101,2,FALSE)</f>
        <v>#N/A</v>
      </c>
      <c r="P100" s="5" t="str">
        <f>HLOOKUP(P$1,program!$E100:$J101,2,FALSE)</f>
        <v>TRB207 Tarih Metodolojisi I</v>
      </c>
      <c r="Q100" s="5" t="str">
        <f>HLOOKUP(Q$1,program!$E100:$J101,2,FALSE)</f>
        <v>TRB207 Tarih Metodolojisi I</v>
      </c>
      <c r="R100" s="5" t="str">
        <f>HLOOKUP(R$1,program!$E100:$J101,2,FALSE)</f>
        <v>TRB207 Tarih Metodolojisi I</v>
      </c>
      <c r="S100" s="5" t="str">
        <f>HLOOKUP(S$1,program!$E100:$J101,2,FALSE)</f>
        <v>TRB207 Tarih Metodolojisi I</v>
      </c>
      <c r="T100" s="5" t="str">
        <f>HLOOKUP(T$1,program!$E100:$J101,2,FALSE)</f>
        <v>TRB207 Tarih Metodolojisi I</v>
      </c>
      <c r="U100" s="5" t="str">
        <f>HLOOKUP(U$1,program!$E100:$J101,2,FALSE)</f>
        <v>TRB207 Tarih Metodolojisi I</v>
      </c>
      <c r="V100" s="5" t="str">
        <f>HLOOKUP(V$1,program!$E100:$J101,2,FALSE)</f>
        <v>TRB207 Tarih Metodolojisi I</v>
      </c>
      <c r="W100" s="5" t="str">
        <f>HLOOKUP(W$1,program!$E100:$J101,2,FALSE)</f>
        <v>TRB207 Tarih Metodolojisi I</v>
      </c>
    </row>
    <row r="101" spans="1:23" ht="16" thickBot="1" x14ac:dyDescent="0.4">
      <c r="A101" s="25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6" thickBot="1" x14ac:dyDescent="0.4">
      <c r="A105" s="25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str">
        <f>HLOOKUP(M$1,program!$E108:$J109,2,FALSE)</f>
        <v>TRB301 Osmanlı Sosyal ve Ekonomi Tarihi</v>
      </c>
      <c r="N108" s="5" t="str">
        <f>HLOOKUP(N$1,program!$E108:$J109,2,FALSE)</f>
        <v>TRB301 Osmanlı Sosyal ve Ekonomi Tarihi</v>
      </c>
      <c r="O108" s="5" t="e">
        <f>HLOOKUP(O$1,program!$E108:$J109,2,FALSE)</f>
        <v>#N/A</v>
      </c>
      <c r="P108" s="5" t="str">
        <f>HLOOKUP(P$1,program!$E108:$J109,2,FALSE)</f>
        <v>TRB301 Osmanlı Sosyal ve Ekonomi Tarihi</v>
      </c>
      <c r="Q108" s="5" t="str">
        <f>HLOOKUP(Q$1,program!$E108:$J109,2,FALSE)</f>
        <v>TRB301 Osmanlı Sosyal ve Ekonomi Tarihi</v>
      </c>
      <c r="R108" s="5" t="str">
        <f>HLOOKUP(R$1,program!$E108:$J109,2,FALSE)</f>
        <v>TRB301 Osmanlı Sosyal ve Ekonomi Tarihi</v>
      </c>
      <c r="S108" s="5" t="str">
        <f>HLOOKUP(S$1,program!$E108:$J109,2,FALSE)</f>
        <v>TRB301 Osmanlı Sosyal ve Ekonomi Tarihi</v>
      </c>
      <c r="T108" s="5" t="str">
        <f>HLOOKUP(T$1,program!$E108:$J109,2,FALSE)</f>
        <v>TRB301 Osmanlı Sosyal ve Ekonomi Tarihi</v>
      </c>
      <c r="U108" s="5" t="str">
        <f>HLOOKUP(U$1,program!$E108:$J109,2,FALSE)</f>
        <v>TRB301 Osmanlı Sosyal ve Ekonomi Tarihi</v>
      </c>
      <c r="V108" s="5" t="str">
        <f>HLOOKUP(V$1,program!$E108:$J109,2,FALSE)</f>
        <v>TRB301 Osmanlı Sosyal ve Ekonomi Tarihi</v>
      </c>
      <c r="W108" s="5" t="str">
        <f>HLOOKUP(W$1,program!$E108:$J109,2,FALSE)</f>
        <v>TRB301 Osmanlı Sosyal ve Ekonomi Tarihi</v>
      </c>
    </row>
    <row r="109" spans="1:23" ht="15.75" customHeight="1" thickBot="1" x14ac:dyDescent="0.4">
      <c r="A109" s="25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3">
        <f>Ders_Programı!A113</f>
        <v>44896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TRB341 Eskiçağ Akdeniz Medeniyeti Tarihi</v>
      </c>
      <c r="Q112" s="5" t="str">
        <f>HLOOKUP(Q$1,program!$E112:$J113,2,FALSE)</f>
        <v>TRB341 Eskiçağ Akdeniz Medeniyeti Tarihi</v>
      </c>
      <c r="R112" s="5" t="str">
        <f>HLOOKUP(R$1,program!$E112:$J113,2,FALSE)</f>
        <v>TRB341 Eskiçağ Akdeniz Medeniyeti Tarihi</v>
      </c>
      <c r="S112" s="5" t="str">
        <f>HLOOKUP(S$1,program!$E112:$J113,2,FALSE)</f>
        <v>TRB341 Eskiçağ Akdeniz Medeniyeti Tarihi</v>
      </c>
      <c r="T112" s="5" t="str">
        <f>HLOOKUP(T$1,program!$E112:$J113,2,FALSE)</f>
        <v>TRB341 Eskiçağ Akdeniz Medeniyeti Tarihi</v>
      </c>
      <c r="U112" s="5" t="str">
        <f>HLOOKUP(U$1,program!$E112:$J113,2,FALSE)</f>
        <v>TRB341 Eskiçağ Akdeniz Medeniyeti Tarihi</v>
      </c>
      <c r="V112" s="5" t="str">
        <f>HLOOKUP(V$1,program!$E112:$J113,2,FALSE)</f>
        <v>TRB341 Eskiçağ Akdeniz Medeniyeti Tarihi</v>
      </c>
      <c r="W112" s="5" t="str">
        <f>HLOOKUP(W$1,program!$E112:$J113,2,FALSE)</f>
        <v>TRB341 Eskiçağ Akdeniz Medeniyeti Tarihi</v>
      </c>
    </row>
    <row r="113" spans="1:23" ht="16" thickBot="1" x14ac:dyDescent="0.4">
      <c r="A113" s="25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str">
        <f>HLOOKUP(M$1,program!$E116:$J117,2,FALSE)</f>
        <v>TRB201 Osmanlı Tarihi Metinleri I</v>
      </c>
      <c r="N116" s="5" t="str">
        <f>HLOOKUP(N$1,program!$E116:$J117,2,FALSE)</f>
        <v>TRB201 Osmanlı Tarihi Metinleri I</v>
      </c>
      <c r="O116" s="5" t="e">
        <f>HLOOKUP(O$1,program!$E116:$J117,2,FALSE)</f>
        <v>#N/A</v>
      </c>
      <c r="P116" s="5" t="str">
        <f>HLOOKUP(P$1,program!$E116:$J117,2,FALSE)</f>
        <v>TRB201 Osmanlı Tarihi Metinleri I</v>
      </c>
      <c r="Q116" s="5" t="str">
        <f>HLOOKUP(Q$1,program!$E116:$J117,2,FALSE)</f>
        <v>TRB201 Osmanlı Tarihi Metinleri I</v>
      </c>
      <c r="R116" s="5" t="str">
        <f>HLOOKUP(R$1,program!$E116:$J117,2,FALSE)</f>
        <v>TRB201 Osmanlı Tarihi Metinleri I</v>
      </c>
      <c r="S116" s="5" t="str">
        <f>HLOOKUP(S$1,program!$E116:$J117,2,FALSE)</f>
        <v>TRB201 Osmanlı Tarihi Metinleri I</v>
      </c>
      <c r="T116" s="5" t="str">
        <f>HLOOKUP(T$1,program!$E116:$J117,2,FALSE)</f>
        <v>TRB201 Osmanlı Tarihi Metinleri I</v>
      </c>
      <c r="U116" s="5" t="str">
        <f>HLOOKUP(U$1,program!$E116:$J117,2,FALSE)</f>
        <v>TRB201 Osmanlı Tarihi Metinleri I</v>
      </c>
      <c r="V116" s="5" t="str">
        <f>HLOOKUP(V$1,program!$E116:$J117,2,FALSE)</f>
        <v>TRB201 Osmanlı Tarihi Metinleri I</v>
      </c>
      <c r="W116" s="5" t="str">
        <f>HLOOKUP(W$1,program!$E116:$J117,2,FALSE)</f>
        <v>TRB201 Osmanlı Tarihi Metinleri I</v>
      </c>
    </row>
    <row r="117" spans="1:23" ht="16" thickBot="1" x14ac:dyDescent="0.4">
      <c r="A117" s="25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str">
        <f>HLOOKUP(M$1,program!$E118:$J119,2,FALSE)</f>
        <v>TRB107 İslam Tarihi I</v>
      </c>
      <c r="N118" s="5" t="str">
        <f>HLOOKUP(N$1,program!$E118:$J119,2,FALSE)</f>
        <v>TRB107 İslam Tarihi I</v>
      </c>
      <c r="O118" s="5" t="str">
        <f>HLOOKUP(O$1,program!$E118:$J119,2,FALSE)</f>
        <v>TRB107 İslam Tarihi I</v>
      </c>
      <c r="P118" s="5" t="str">
        <f>HLOOKUP(P$1,program!$E118:$J119,2,FALSE)</f>
        <v>TRB107 İslam Tarihi I</v>
      </c>
      <c r="Q118" s="5" t="str">
        <f>HLOOKUP(Q$1,program!$E118:$J119,2,FALSE)</f>
        <v>TRB107 İslam Tarihi I</v>
      </c>
      <c r="R118" s="5" t="str">
        <f>HLOOKUP(R$1,program!$E118:$J119,2,FALSE)</f>
        <v>TRB107 İslam Tarihi I</v>
      </c>
      <c r="S118" s="5" t="str">
        <f>HLOOKUP(S$1,program!$E118:$J119,2,FALSE)</f>
        <v>TRB107 İslam Tarihi I</v>
      </c>
      <c r="T118" s="5" t="str">
        <f>HLOOKUP(T$1,program!$E118:$J119,2,FALSE)</f>
        <v>TRB107 İslam Tarihi I</v>
      </c>
      <c r="U118" s="5" t="str">
        <f>HLOOKUP(U$1,program!$E118:$J119,2,FALSE)</f>
        <v>TRB107 İslam Tarihi I</v>
      </c>
      <c r="V118" s="5" t="str">
        <f>HLOOKUP(V$1,program!$E118:$J119,2,FALSE)</f>
        <v>TRB107 İslam Tarihi I</v>
      </c>
      <c r="W118" s="5" t="str">
        <f>HLOOKUP(W$1,program!$E118:$J119,2,FALSE)</f>
        <v>TRB107 İslam Tarihi I</v>
      </c>
    </row>
    <row r="119" spans="1:23" ht="16" thickBot="1" x14ac:dyDescent="0.4">
      <c r="A119" s="25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str">
        <f>HLOOKUP(M$1,program!$E122:$J123,2,FALSE)</f>
        <v>TRB443 Osmanlı'dan Cumhuriyet'e Kadın</v>
      </c>
      <c r="N122" s="5" t="str">
        <f>HLOOKUP(N$1,program!$E122:$J123,2,FALSE)</f>
        <v>TRB443 Osmanlı'dan Cumhuriyet'e Kadın</v>
      </c>
      <c r="O122" s="5" t="e">
        <f>HLOOKUP(O$1,program!$E122:$J123,2,FALSE)</f>
        <v>#N/A</v>
      </c>
      <c r="P122" s="5" t="str">
        <f>HLOOKUP(P$1,program!$E122:$J123,2,FALSE)</f>
        <v>TRB443 Osmanlı'dan Cumhuriyet'e Kadın</v>
      </c>
      <c r="Q122" s="5" t="str">
        <f>HLOOKUP(Q$1,program!$E122:$J123,2,FALSE)</f>
        <v>TRB443 Osmanlı'dan Cumhuriyet'e Kadın</v>
      </c>
      <c r="R122" s="5" t="str">
        <f>HLOOKUP(R$1,program!$E122:$J123,2,FALSE)</f>
        <v>TRB443 Osmanlı'dan Cumhuriyet'e Kadın</v>
      </c>
      <c r="S122" s="5" t="str">
        <f>HLOOKUP(S$1,program!$E122:$J123,2,FALSE)</f>
        <v>TRB443 Osmanlı'dan Cumhuriyet'e Kadın</v>
      </c>
      <c r="T122" s="5" t="str">
        <f>HLOOKUP(T$1,program!$E122:$J123,2,FALSE)</f>
        <v>TRB443 Osmanlı'dan Cumhuriyet'e Kadın</v>
      </c>
      <c r="U122" s="5" t="str">
        <f>HLOOKUP(U$1,program!$E122:$J123,2,FALSE)</f>
        <v>TRB443 Osmanlı'dan Cumhuriyet'e Kadın</v>
      </c>
      <c r="V122" s="5" t="str">
        <f>HLOOKUP(V$1,program!$E122:$J123,2,FALSE)</f>
        <v>TRB443 Osmanlı'dan Cumhuriyet'e Kadın</v>
      </c>
      <c r="W122" s="5" t="str">
        <f>HLOOKUP(W$1,program!$E122:$J123,2,FALSE)</f>
        <v>TRB443 Osmanlı'dan Cumhuriyet'e Kadın</v>
      </c>
    </row>
    <row r="123" spans="1:23" ht="16" thickBot="1" x14ac:dyDescent="0.4">
      <c r="A123" s="25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5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str">
        <f>HLOOKUP(M$1,program!$E126:$J127,2,FALSE)</f>
        <v>TRB211 Osmanlı Tarihi (1299-1451)</v>
      </c>
      <c r="N126" s="5" t="str">
        <f>HLOOKUP(N$1,program!$E126:$J127,2,FALSE)</f>
        <v>TRB211 Osmanlı Tarihi (1299-1451)</v>
      </c>
      <c r="O126" s="5" t="e">
        <f>HLOOKUP(O$1,program!$E126:$J127,2,FALSE)</f>
        <v>#N/A</v>
      </c>
      <c r="P126" s="5" t="str">
        <f>HLOOKUP(P$1,program!$E126:$J127,2,FALSE)</f>
        <v>TRB211 Osmanlı Tarihi (1299-1451)</v>
      </c>
      <c r="Q126" s="5" t="str">
        <f>HLOOKUP(Q$1,program!$E126:$J127,2,FALSE)</f>
        <v>TRB211 Osmanlı Tarihi (1299-1451)</v>
      </c>
      <c r="R126" s="5" t="str">
        <f>HLOOKUP(R$1,program!$E126:$J127,2,FALSE)</f>
        <v>TRB211 Osmanlı Tarihi (1299-1451)</v>
      </c>
      <c r="S126" s="5" t="str">
        <f>HLOOKUP(S$1,program!$E126:$J127,2,FALSE)</f>
        <v>TRB211 Osmanlı Tarihi (1299-1451)</v>
      </c>
      <c r="T126" s="5" t="str">
        <f>HLOOKUP(T$1,program!$E126:$J127,2,FALSE)</f>
        <v>TRB211 Osmanlı Tarihi (1299-1451)</v>
      </c>
      <c r="U126" s="5" t="str">
        <f>HLOOKUP(U$1,program!$E126:$J127,2,FALSE)</f>
        <v>TRB211 Osmanlı Tarihi (1299-1451)</v>
      </c>
      <c r="V126" s="5" t="str">
        <f>HLOOKUP(V$1,program!$E126:$J127,2,FALSE)</f>
        <v>TRB211 Osmanlı Tarihi (1299-1451)</v>
      </c>
      <c r="W126" s="5" t="str">
        <f>HLOOKUP(W$1,program!$E126:$J127,2,FALSE)</f>
        <v>TRB211 Osmanlı Tarihi (1299-1451)</v>
      </c>
    </row>
    <row r="127" spans="1:23" ht="16" thickBot="1" x14ac:dyDescent="0.4">
      <c r="A127" s="25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TRB339 Endülüs Kültür ve Medeniyeti</v>
      </c>
      <c r="Q130" s="5" t="str">
        <f>HLOOKUP(Q$1,program!$E130:$J131,2,FALSE)</f>
        <v>TRB339 Endülüs Kültür ve Medeniyeti</v>
      </c>
      <c r="R130" s="5" t="str">
        <f>HLOOKUP(R$1,program!$E130:$J131,2,FALSE)</f>
        <v>TRB339 Endülüs Kültür ve Medeniyeti</v>
      </c>
      <c r="S130" s="5" t="str">
        <f>HLOOKUP(S$1,program!$E130:$J131,2,FALSE)</f>
        <v>TRB339 Endülüs Kültür ve Medeniyeti</v>
      </c>
      <c r="T130" s="5" t="str">
        <f>HLOOKUP(T$1,program!$E130:$J131,2,FALSE)</f>
        <v>TRB339 Endülüs Kültür ve Medeniyeti</v>
      </c>
      <c r="U130" s="5" t="str">
        <f>HLOOKUP(U$1,program!$E130:$J131,2,FALSE)</f>
        <v>TRB339 Endülüs Kültür ve Medeniyeti</v>
      </c>
      <c r="V130" s="5" t="str">
        <f>HLOOKUP(V$1,program!$E130:$J131,2,FALSE)</f>
        <v>TRB339 Endülüs Kültür ve Medeniyeti</v>
      </c>
      <c r="W130" s="5" t="str">
        <f>HLOOKUP(W$1,program!$E130:$J131,2,FALSE)</f>
        <v>TRB339 Endülüs Kültür ve Medeniyeti</v>
      </c>
    </row>
    <row r="131" spans="1:23" ht="15.75" customHeight="1" thickBot="1" x14ac:dyDescent="0.4">
      <c r="A131" s="25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3">
        <f>Ders_Programı!A135</f>
        <v>44897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#REF!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6" thickBot="1" x14ac:dyDescent="0.4">
      <c r="A135" s="25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str">
        <f>HLOOKUP(M$1,program!$E138:$J139,2,FALSE)</f>
        <v>TRB405 Türk Yenileşme Tarihi I</v>
      </c>
      <c r="N138" s="5" t="str">
        <f>HLOOKUP(N$1,program!$E138:$J139,2,FALSE)</f>
        <v>TRB405 Türk Yenileşme Tarihi I</v>
      </c>
      <c r="O138" s="5" t="e">
        <f>HLOOKUP(O$1,program!$E138:$J139,2,FALSE)</f>
        <v>#N/A</v>
      </c>
      <c r="P138" s="5" t="str">
        <f>HLOOKUP(P$1,program!$E138:$J139,2,FALSE)</f>
        <v>TRB405 Türk Yenileşme Tarihi I</v>
      </c>
      <c r="Q138" s="5" t="str">
        <f>HLOOKUP(Q$1,program!$E138:$J139,2,FALSE)</f>
        <v>TRB405 Türk Yenileşme Tarihi I</v>
      </c>
      <c r="R138" s="5" t="str">
        <f>HLOOKUP(R$1,program!$E138:$J139,2,FALSE)</f>
        <v>TRB405 Türk Yenileşme Tarihi I</v>
      </c>
      <c r="S138" s="5" t="str">
        <f>HLOOKUP(S$1,program!$E138:$J139,2,FALSE)</f>
        <v>TRB405 Türk Yenileşme Tarihi I</v>
      </c>
      <c r="T138" s="5" t="str">
        <f>HLOOKUP(T$1,program!$E138:$J139,2,FALSE)</f>
        <v>TRB405 Türk Yenileşme Tarihi I</v>
      </c>
      <c r="U138" s="5" t="str">
        <f>HLOOKUP(U$1,program!$E138:$J139,2,FALSE)</f>
        <v>TRB405 Türk Yenileşme Tarihi I</v>
      </c>
      <c r="V138" s="5" t="str">
        <f>HLOOKUP(V$1,program!$E138:$J139,2,FALSE)</f>
        <v>TRB405 Türk Yenileşme Tarihi I</v>
      </c>
      <c r="W138" s="5" t="str">
        <f>HLOOKUP(W$1,program!$E138:$J139,2,FALSE)</f>
        <v>TRB405 Türk Yenileşme Tarihi I</v>
      </c>
    </row>
    <row r="139" spans="1:23" ht="16" thickBot="1" x14ac:dyDescent="0.4">
      <c r="A139" s="25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str">
        <f>HLOOKUP(M$1,program!$E140:$J141,2,FALSE)</f>
        <v>TRB105 Büyük Selçuklu Devleti Tarihi</v>
      </c>
      <c r="N140" s="5" t="str">
        <f>HLOOKUP(N$1,program!$E140:$J141,2,FALSE)</f>
        <v>TRB105 Büyük Selçuklu Devleti Tarihi</v>
      </c>
      <c r="O140" s="5" t="str">
        <f>HLOOKUP(O$1,program!$E140:$J141,2,FALSE)</f>
        <v>TRB105 Büyük Selçuklu Devleti Tarihi</v>
      </c>
      <c r="P140" s="5" t="str">
        <f>HLOOKUP(P$1,program!$E140:$J141,2,FALSE)</f>
        <v>TRB105 Büyük Selçuklu Devleti Tarihi</v>
      </c>
      <c r="Q140" s="5" t="str">
        <f>HLOOKUP(Q$1,program!$E140:$J141,2,FALSE)</f>
        <v>TRB105 Büyük Selçuklu Devleti Tarihi</v>
      </c>
      <c r="R140" s="5" t="str">
        <f>HLOOKUP(R$1,program!$E140:$J141,2,FALSE)</f>
        <v>TRB105 Büyük Selçuklu Devleti Tarihi</v>
      </c>
      <c r="S140" s="5" t="str">
        <f>HLOOKUP(S$1,program!$E140:$J141,2,FALSE)</f>
        <v>TRB105 Büyük Selçuklu Devleti Tarihi</v>
      </c>
      <c r="T140" s="5" t="str">
        <f>HLOOKUP(T$1,program!$E140:$J141,2,FALSE)</f>
        <v>TRB105 Büyük Selçuklu Devleti Tarihi</v>
      </c>
      <c r="U140" s="5" t="str">
        <f>HLOOKUP(U$1,program!$E140:$J141,2,FALSE)</f>
        <v>TRB105 Büyük Selçuklu Devleti Tarihi</v>
      </c>
      <c r="V140" s="5" t="str">
        <f>HLOOKUP(V$1,program!$E140:$J141,2,FALSE)</f>
        <v>TRB105 Büyük Selçuklu Devleti Tarihi</v>
      </c>
      <c r="W140" s="5" t="str">
        <f>HLOOKUP(W$1,program!$E140:$J141,2,FALSE)</f>
        <v>TRB105 Büyük Selçuklu Devleti Tarihi</v>
      </c>
    </row>
    <row r="141" spans="1:23" ht="16" thickBot="1" x14ac:dyDescent="0.4">
      <c r="A141" s="25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str">
        <f>HLOOKUP(M$1,program!$E144:$J145,2,FALSE)</f>
        <v>TRB303 Tarihi Saha Araştırmaları I</v>
      </c>
      <c r="N144" s="5" t="str">
        <f>HLOOKUP(N$1,program!$E144:$J145,2,FALSE)</f>
        <v>TRB303 Tarihi Saha Araştırmaları I</v>
      </c>
      <c r="O144" s="5" t="e">
        <f>HLOOKUP(O$1,program!$E144:$J145,2,FALSE)</f>
        <v>#N/A</v>
      </c>
      <c r="P144" s="5" t="str">
        <f>HLOOKUP(P$1,program!$E144:$J145,2,FALSE)</f>
        <v>TRB303 Tarihi Saha Araştırmaları I</v>
      </c>
      <c r="Q144" s="5" t="str">
        <f>HLOOKUP(Q$1,program!$E144:$J145,2,FALSE)</f>
        <v>TRB303 Tarihi Saha Araştırmaları I</v>
      </c>
      <c r="R144" s="5" t="str">
        <f>HLOOKUP(R$1,program!$E144:$J145,2,FALSE)</f>
        <v>TRB303 Tarihi Saha Araştırmaları I</v>
      </c>
      <c r="S144" s="5" t="str">
        <f>HLOOKUP(S$1,program!$E144:$J145,2,FALSE)</f>
        <v>TRB303 Tarihi Saha Araştırmaları I</v>
      </c>
      <c r="T144" s="5" t="str">
        <f>HLOOKUP(T$1,program!$E144:$J145,2,FALSE)</f>
        <v>TRB303 Tarihi Saha Araştırmaları I</v>
      </c>
      <c r="U144" s="5" t="str">
        <f>HLOOKUP(U$1,program!$E144:$J145,2,FALSE)</f>
        <v>TRB303 Tarihi Saha Araştırmaları I</v>
      </c>
      <c r="V144" s="5" t="str">
        <f>HLOOKUP(V$1,program!$E144:$J145,2,FALSE)</f>
        <v>TRB303 Tarihi Saha Araştırmaları I</v>
      </c>
      <c r="W144" s="5" t="str">
        <f>HLOOKUP(W$1,program!$E144:$J145,2,FALSE)</f>
        <v>TRB303 Tarihi Saha Araştırmaları I</v>
      </c>
    </row>
    <row r="145" spans="1:23" ht="16" thickBot="1" x14ac:dyDescent="0.4">
      <c r="A145" s="25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TRB429 Avrupa Medeniyeti Tarihi I</v>
      </c>
      <c r="Q148" s="5" t="str">
        <f>HLOOKUP(Q$1,program!$E148:$J149,2,FALSE)</f>
        <v>TRB429 Avrupa Medeniyeti Tarihi I</v>
      </c>
      <c r="R148" s="5" t="str">
        <f>HLOOKUP(R$1,program!$E148:$J149,2,FALSE)</f>
        <v>TRB429 Avrupa Medeniyeti Tarihi I</v>
      </c>
      <c r="S148" s="5" t="str">
        <f>HLOOKUP(S$1,program!$E148:$J149,2,FALSE)</f>
        <v>TRB429 Avrupa Medeniyeti Tarihi I</v>
      </c>
      <c r="T148" s="5" t="str">
        <f>HLOOKUP(T$1,program!$E148:$J149,2,FALSE)</f>
        <v>TRB429 Avrupa Medeniyeti Tarihi I</v>
      </c>
      <c r="U148" s="5" t="str">
        <f>HLOOKUP(U$1,program!$E148:$J149,2,FALSE)</f>
        <v>TRB429 Avrupa Medeniyeti Tarihi I</v>
      </c>
      <c r="V148" s="5" t="str">
        <f>HLOOKUP(V$1,program!$E148:$J149,2,FALSE)</f>
        <v>TRB429 Avrupa Medeniyeti Tarihi I</v>
      </c>
      <c r="W148" s="5" t="str">
        <f>HLOOKUP(W$1,program!$E148:$J149,2,FALSE)</f>
        <v>TRB429 Avrupa Medeniyeti Tarihi I</v>
      </c>
    </row>
    <row r="149" spans="1:23" ht="16" thickBot="1" x14ac:dyDescent="0.4">
      <c r="A149" s="25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str">
        <f>HLOOKUP(M$1,program!$E152:$J153,2,FALSE)</f>
        <v>TRB209 Orta Çağ Avrupa Tarihi</v>
      </c>
      <c r="N152" s="5" t="str">
        <f>HLOOKUP(N$1,program!$E152:$J153,2,FALSE)</f>
        <v>TRB209 Orta Çağ Avrupa Tarihi</v>
      </c>
      <c r="O152" s="5" t="e">
        <f>HLOOKUP(O$1,program!$E152:$J153,2,FALSE)</f>
        <v>#N/A</v>
      </c>
      <c r="P152" s="5" t="str">
        <f>HLOOKUP(P$1,program!$E152:$J153,2,FALSE)</f>
        <v>TRB209 Orta Çağ Avrupa Tarihi</v>
      </c>
      <c r="Q152" s="5" t="str">
        <f>HLOOKUP(Q$1,program!$E152:$J153,2,FALSE)</f>
        <v>TRB209 Orta Çağ Avrupa Tarihi</v>
      </c>
      <c r="R152" s="5" t="str">
        <f>HLOOKUP(R$1,program!$E152:$J153,2,FALSE)</f>
        <v>TRB209 Orta Çağ Avrupa Tarihi</v>
      </c>
      <c r="S152" s="5" t="str">
        <f>HLOOKUP(S$1,program!$E152:$J153,2,FALSE)</f>
        <v>TRB209 Orta Çağ Avrupa Tarihi</v>
      </c>
      <c r="T152" s="5" t="str">
        <f>HLOOKUP(T$1,program!$E152:$J153,2,FALSE)</f>
        <v>TRB209 Orta Çağ Avrupa Tarihi</v>
      </c>
      <c r="U152" s="5" t="str">
        <f>HLOOKUP(U$1,program!$E152:$J153,2,FALSE)</f>
        <v>TRB209 Orta Çağ Avrupa Tarihi</v>
      </c>
      <c r="V152" s="5" t="str">
        <f>HLOOKUP(V$1,program!$E152:$J153,2,FALSE)</f>
        <v>TRB209 Orta Çağ Avrupa Tarihi</v>
      </c>
      <c r="W152" s="5" t="str">
        <f>HLOOKUP(W$1,program!$E152:$J153,2,FALSE)</f>
        <v>TRB209 Orta Çağ Avrupa Tarihi</v>
      </c>
    </row>
    <row r="153" spans="1:23" ht="15.75" customHeight="1" thickBot="1" x14ac:dyDescent="0.4">
      <c r="A153" s="25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3">
        <f>Ders_Programı!A157</f>
        <v>44898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 401 Bitirme Projesi I</v>
      </c>
      <c r="Q156" s="5" t="str">
        <f>HLOOKUP(Q$1,program!$E156:$J157,2,FALSE)</f>
        <v>TRB 401 Bitirme Projesi I</v>
      </c>
      <c r="R156" s="5" t="str">
        <f>HLOOKUP(R$1,program!$E156:$J157,2,FALSE)</f>
        <v>TRB 401 Bitirme Projesi I</v>
      </c>
      <c r="S156" s="5" t="str">
        <f>HLOOKUP(S$1,program!$E156:$J157,2,FALSE)</f>
        <v>TRB 401 Bitirme Projesi I</v>
      </c>
      <c r="T156" s="5" t="str">
        <f>HLOOKUP(T$1,program!$E156:$J157,2,FALSE)</f>
        <v>TRB 401 Bitirme Projesi I</v>
      </c>
      <c r="U156" s="5" t="str">
        <f>HLOOKUP(U$1,program!$E156:$J157,2,FALSE)</f>
        <v>TRB 401 Bitirme Projesi I</v>
      </c>
      <c r="V156" s="5" t="str">
        <f>HLOOKUP(V$1,program!$E156:$J157,2,FALSE)</f>
        <v>TRB 401 Bitirme Projesi I</v>
      </c>
      <c r="W156" s="5" t="str">
        <f>HLOOKUP(W$1,program!$E156:$J157,2,FALSE)</f>
        <v>TRB 401 Bitirme Projesi I</v>
      </c>
    </row>
    <row r="157" spans="1:23" ht="16" thickBot="1" x14ac:dyDescent="0.4">
      <c r="A157" s="25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TRB221 İlk Müslüman Türk Devletleri Tarihi</v>
      </c>
      <c r="Q160" s="5" t="str">
        <f>HLOOKUP(Q$1,program!$E160:$J161,2,FALSE)</f>
        <v>TRB221 İlk Müslüman Türk Devletleri Tarihi</v>
      </c>
      <c r="R160" s="5" t="str">
        <f>HLOOKUP(R$1,program!$E160:$J161,2,FALSE)</f>
        <v>TRB221 İlk Müslüman Türk Devletleri Tarihi</v>
      </c>
      <c r="S160" s="5" t="str">
        <f>HLOOKUP(S$1,program!$E160:$J161,2,FALSE)</f>
        <v>TRB221 İlk Müslüman Türk Devletleri Tarihi</v>
      </c>
      <c r="T160" s="5" t="str">
        <f>HLOOKUP(T$1,program!$E160:$J161,2,FALSE)</f>
        <v>TRB221 İlk Müslüman Türk Devletleri Tarihi</v>
      </c>
      <c r="U160" s="5" t="str">
        <f>HLOOKUP(U$1,program!$E160:$J161,2,FALSE)</f>
        <v>TRB221 İlk Müslüman Türk Devletleri Tarihi</v>
      </c>
      <c r="V160" s="5" t="str">
        <f>HLOOKUP(V$1,program!$E160:$J161,2,FALSE)</f>
        <v>TRB221 İlk Müslüman Türk Devletleri Tarihi</v>
      </c>
      <c r="W160" s="5" t="str">
        <f>HLOOKUP(W$1,program!$E160:$J161,2,FALSE)</f>
        <v>TRB221 İlk Müslüman Türk Devletleri Tarihi</v>
      </c>
    </row>
    <row r="161" spans="1:23" ht="16" thickBot="1" x14ac:dyDescent="0.4">
      <c r="A161" s="25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str">
        <f>HLOOKUP(M$1,program!$E162:$J163,2,FALSE)</f>
        <v>TRB103 Genel Türk Tarihi I</v>
      </c>
      <c r="N162" s="5" t="str">
        <f>HLOOKUP(N$1,program!$E162:$J163,2,FALSE)</f>
        <v>TRB103 Genel Türk Tarihi I</v>
      </c>
      <c r="O162" s="5" t="str">
        <f>HLOOKUP(O$1,program!$E162:$J163,2,FALSE)</f>
        <v>TRB103 Genel Türk Tarihi I</v>
      </c>
      <c r="P162" s="5" t="str">
        <f>HLOOKUP(P$1,program!$E162:$J163,2,FALSE)</f>
        <v>TRB103 Genel Türk Tarihi I</v>
      </c>
      <c r="Q162" s="5" t="str">
        <f>HLOOKUP(Q$1,program!$E162:$J163,2,FALSE)</f>
        <v>TRB103 Genel Türk Tarihi I</v>
      </c>
      <c r="R162" s="5" t="str">
        <f>HLOOKUP(R$1,program!$E162:$J163,2,FALSE)</f>
        <v>TRB103 Genel Türk Tarihi I</v>
      </c>
      <c r="S162" s="5" t="str">
        <f>HLOOKUP(S$1,program!$E162:$J163,2,FALSE)</f>
        <v>TRB103 Genel Türk Tarihi I</v>
      </c>
      <c r="T162" s="5" t="str">
        <f>HLOOKUP(T$1,program!$E162:$J163,2,FALSE)</f>
        <v>TRB103 Genel Türk Tarihi I</v>
      </c>
      <c r="U162" s="5" t="str">
        <f>HLOOKUP(U$1,program!$E162:$J163,2,FALSE)</f>
        <v>TRB103 Genel Türk Tarihi I</v>
      </c>
      <c r="V162" s="5" t="str">
        <f>HLOOKUP(V$1,program!$E162:$J163,2,FALSE)</f>
        <v>TRB103 Genel Türk Tarihi I</v>
      </c>
      <c r="W162" s="5" t="str">
        <f>HLOOKUP(W$1,program!$E162:$J163,2,FALSE)</f>
        <v>TRB103 Genel Türk Tarihi I</v>
      </c>
    </row>
    <row r="163" spans="1:23" ht="16" thickBot="1" x14ac:dyDescent="0.4">
      <c r="A163" s="25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str">
        <f>HLOOKUP(M$1,program!$E166:$J167,2,FALSE)</f>
        <v>TRB307 Türkiye Cumhuriyeti Dış Politikası</v>
      </c>
      <c r="N166" s="5" t="str">
        <f>HLOOKUP(N$1,program!$E166:$J167,2,FALSE)</f>
        <v>TRB307 Türkiye Cumhuriyeti Dış Politikası</v>
      </c>
      <c r="O166" s="5" t="e">
        <f>HLOOKUP(O$1,program!$E166:$J167,2,FALSE)</f>
        <v>#N/A</v>
      </c>
      <c r="P166" s="5" t="str">
        <f>HLOOKUP(P$1,program!$E166:$J167,2,FALSE)</f>
        <v>TRB307 Türkiye Cumhuriyeti Dış Politikası</v>
      </c>
      <c r="Q166" s="5" t="str">
        <f>HLOOKUP(Q$1,program!$E166:$J167,2,FALSE)</f>
        <v>TRB307 Türkiye Cumhuriyeti Dış Politikası</v>
      </c>
      <c r="R166" s="5" t="str">
        <f>HLOOKUP(R$1,program!$E166:$J167,2,FALSE)</f>
        <v>TRB307 Türkiye Cumhuriyeti Dış Politikası</v>
      </c>
      <c r="S166" s="5" t="str">
        <f>HLOOKUP(S$1,program!$E166:$J167,2,FALSE)</f>
        <v>TRB307 Türkiye Cumhuriyeti Dış Politikası</v>
      </c>
      <c r="T166" s="5" t="str">
        <f>HLOOKUP(T$1,program!$E166:$J167,2,FALSE)</f>
        <v>TRB307 Türkiye Cumhuriyeti Dış Politikası</v>
      </c>
      <c r="U166" s="5" t="str">
        <f>HLOOKUP(U$1,program!$E166:$J167,2,FALSE)</f>
        <v>TRB307 Türkiye Cumhuriyeti Dış Politikası</v>
      </c>
      <c r="V166" s="5" t="str">
        <f>HLOOKUP(V$1,program!$E166:$J167,2,FALSE)</f>
        <v>TRB307 Türkiye Cumhuriyeti Dış Politikası</v>
      </c>
      <c r="W166" s="5" t="str">
        <f>HLOOKUP(W$1,program!$E166:$J167,2,FALSE)</f>
        <v>TRB307 Türkiye Cumhuriyeti Dış Politikası</v>
      </c>
    </row>
    <row r="167" spans="1:23" ht="16" thickBot="1" x14ac:dyDescent="0.4">
      <c r="A167" s="25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TRB229 Roma Tarihi I</v>
      </c>
      <c r="Q170" s="5" t="str">
        <f>HLOOKUP(Q$1,program!$E170:$J171,2,FALSE)</f>
        <v>TRB229 Roma Tarihi I</v>
      </c>
      <c r="R170" s="5" t="str">
        <f>HLOOKUP(R$1,program!$E170:$J171,2,FALSE)</f>
        <v>TRB229 Roma Tarihi I</v>
      </c>
      <c r="S170" s="5" t="str">
        <f>HLOOKUP(S$1,program!$E170:$J171,2,FALSE)</f>
        <v>TRB229 Roma Tarihi I</v>
      </c>
      <c r="T170" s="5" t="str">
        <f>HLOOKUP(T$1,program!$E170:$J171,2,FALSE)</f>
        <v>TRB229 Roma Tarihi I</v>
      </c>
      <c r="U170" s="5" t="str">
        <f>HLOOKUP(U$1,program!$E170:$J171,2,FALSE)</f>
        <v>TRB229 Roma Tarihi I</v>
      </c>
      <c r="V170" s="5" t="str">
        <f>HLOOKUP(V$1,program!$E170:$J171,2,FALSE)</f>
        <v>TRB229 Roma Tarihi I</v>
      </c>
      <c r="W170" s="5" t="str">
        <f>HLOOKUP(W$1,program!$E170:$J171,2,FALSE)</f>
        <v>TRB229 Roma Tarihi I</v>
      </c>
    </row>
    <row r="171" spans="1:23" ht="16" thickBot="1" x14ac:dyDescent="0.4">
      <c r="A171" s="25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str">
        <f>HLOOKUP(M$1,program!$E174:$J175,2,FALSE)</f>
        <v>TRB439 Antik Anadolu Uygarlıkları ve Kentleri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TRB439 Antik Anadolu Uygarlıkları ve Kentleri</v>
      </c>
      <c r="Q174" s="5" t="str">
        <f>HLOOKUP(Q$1,program!$E174:$J175,2,FALSE)</f>
        <v>TRB439 Antik Anadolu Uygarlıkları ve Kentleri</v>
      </c>
      <c r="R174" s="5" t="str">
        <f>HLOOKUP(R$1,program!$E174:$J175,2,FALSE)</f>
        <v>TRB439 Antik Anadolu Uygarlıkları ve Kentleri</v>
      </c>
      <c r="S174" s="5" t="str">
        <f>HLOOKUP(S$1,program!$E174:$J175,2,FALSE)</f>
        <v>TRB439 Antik Anadolu Uygarlıkları ve Kentleri</v>
      </c>
      <c r="T174" s="5" t="str">
        <f>HLOOKUP(T$1,program!$E174:$J175,2,FALSE)</f>
        <v>TRB439 Antik Anadolu Uygarlıkları ve Kentleri</v>
      </c>
      <c r="U174" s="5" t="str">
        <f>HLOOKUP(U$1,program!$E174:$J175,2,FALSE)</f>
        <v>TRB439 Antik Anadolu Uygarlıkları ve Kentleri</v>
      </c>
      <c r="V174" s="5" t="str">
        <f>HLOOKUP(V$1,program!$E174:$J175,2,FALSE)</f>
        <v>TRB439 Antik Anadolu Uygarlıkları ve Kentleri</v>
      </c>
      <c r="W174" s="5" t="str">
        <f>HLOOKUP(W$1,program!$E174:$J175,2,FALSE)</f>
        <v>TRB439 Antik Anadolu Uygarlıkları ve Kentleri</v>
      </c>
    </row>
    <row r="175" spans="1:23" ht="15.75" customHeight="1" thickBot="1" x14ac:dyDescent="0.4">
      <c r="A175" s="25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3">
        <f>Ders_Programı!A179</f>
        <v>44899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25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5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5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5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5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5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3">
        <f>Ders_Programı!A201</f>
        <v>44900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5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5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5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5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5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5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5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5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5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5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53">
        <f>Ders_Programı!A223</f>
        <v>44901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5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5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5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5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5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5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5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5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5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5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53">
        <f>Ders_Programı!A245</f>
        <v>44902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5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5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5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5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5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5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5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5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5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5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53">
        <f>Ders_Programı!A267</f>
        <v>44903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5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5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5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5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5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5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5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5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5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5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53">
        <f>Ders_Programı!A289</f>
        <v>44904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5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5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5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5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5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5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5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5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5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5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1"/>
      <c r="B1" s="252"/>
      <c r="C1" s="25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3">
        <f>Ders_Programı!A3</f>
        <v>44891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Ortak Dersler Sınavları(5i)</v>
      </c>
      <c r="Q2" s="5" t="str">
        <f>HLOOKUP(Q$1,program!$E2:$J3,2,FALSE)</f>
        <v>Ortak Dersler Sınavları(5i)</v>
      </c>
      <c r="R2" s="5" t="str">
        <f>HLOOKUP(R$1,program!$E2:$J3,2,FALSE)</f>
        <v>Ortak Dersler Sınavları(5i)</v>
      </c>
      <c r="S2" s="5" t="str">
        <f>HLOOKUP(S$1,program!$E2:$J3,2,FALSE)</f>
        <v>Ortak Dersler Sınavları(5i)</v>
      </c>
      <c r="T2" s="5" t="str">
        <f>HLOOKUP(T$1,program!$E2:$J3,2,FALSE)</f>
        <v>Ortak Dersler Sınavları(5i)</v>
      </c>
      <c r="U2" s="5" t="str">
        <f>HLOOKUP(U$1,program!$E2:$J3,2,FALSE)</f>
        <v>Ortak Dersler Sınavları(5i)</v>
      </c>
      <c r="V2" s="5" t="str">
        <f>HLOOKUP(V$1,program!$E2:$J3,2,FALSE)</f>
        <v>Ortak Dersler Sınavları(5i)</v>
      </c>
      <c r="W2" s="5" t="str">
        <f>HLOOKUP(W$1,program!$E2:$J3,2,FALSE)</f>
        <v>Ortak Dersler Sınavları(5i)</v>
      </c>
    </row>
    <row r="3" spans="1:23" ht="16" thickBot="1" x14ac:dyDescent="0.4">
      <c r="A3" s="25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Ortak Dersler Sınavları(5i)</v>
      </c>
      <c r="Q6" s="5" t="str">
        <f>HLOOKUP(Q$1,program!$E6:$J7,2,FALSE)</f>
        <v>Ortak Dersler Sınavları(5i)</v>
      </c>
      <c r="R6" s="5" t="str">
        <f>HLOOKUP(R$1,program!$E6:$J7,2,FALSE)</f>
        <v>Ortak Dersler Sınavları(5i)</v>
      </c>
      <c r="S6" s="5" t="str">
        <f>HLOOKUP(S$1,program!$E6:$J7,2,FALSE)</f>
        <v>Ortak Dersler Sınavları(5i)</v>
      </c>
      <c r="T6" s="5" t="str">
        <f>HLOOKUP(T$1,program!$E6:$J7,2,FALSE)</f>
        <v>Ortak Dersler Sınavları(5i)</v>
      </c>
      <c r="U6" s="5" t="str">
        <f>HLOOKUP(U$1,program!$E6:$J7,2,FALSE)</f>
        <v>Ortak Dersler Sınavları(5i)</v>
      </c>
      <c r="V6" s="5" t="str">
        <f>HLOOKUP(V$1,program!$E6:$J7,2,FALSE)</f>
        <v>Ortak Dersler Sınavları(5i)</v>
      </c>
      <c r="W6" s="5" t="str">
        <f>HLOOKUP(W$1,program!$E6:$J7,2,FALSE)</f>
        <v>Ortak Dersler Sınavları(5i)</v>
      </c>
    </row>
    <row r="7" spans="1:23" ht="16" thickBot="1" x14ac:dyDescent="0.4">
      <c r="A7" s="25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Ortak Dersler Sınavları(5i)</v>
      </c>
      <c r="Q8" s="5" t="str">
        <f>HLOOKUP(Q$1,program!$E8:$J9,2,FALSE)</f>
        <v>Ortak Dersler Sınavları(5i)</v>
      </c>
      <c r="R8" s="5" t="str">
        <f>HLOOKUP(R$1,program!$E8:$J9,2,FALSE)</f>
        <v>Ortak Dersler Sınavları(5i)</v>
      </c>
      <c r="S8" s="5" t="str">
        <f>HLOOKUP(S$1,program!$E8:$J9,2,FALSE)</f>
        <v>Ortak Dersler Sınavları(5i)</v>
      </c>
      <c r="T8" s="5" t="str">
        <f>HLOOKUP(T$1,program!$E8:$J9,2,FALSE)</f>
        <v>Ortak Dersler Sınavları(5i)</v>
      </c>
      <c r="U8" s="5" t="str">
        <f>HLOOKUP(U$1,program!$E8:$J9,2,FALSE)</f>
        <v>Ortak Dersler Sınavları(5i)</v>
      </c>
      <c r="V8" s="5" t="str">
        <f>HLOOKUP(V$1,program!$E8:$J9,2,FALSE)</f>
        <v>Ortak Dersler Sınavları(5i)</v>
      </c>
      <c r="W8" s="5" t="str">
        <f>HLOOKUP(W$1,program!$E8:$J9,2,FALSE)</f>
        <v>Ortak Dersler Sınavları(5i)</v>
      </c>
    </row>
    <row r="9" spans="1:23" ht="16" thickBot="1" x14ac:dyDescent="0.4">
      <c r="A9" s="25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Ortak Dersler Sınavları(5i)</v>
      </c>
      <c r="Q12" s="5" t="str">
        <f>HLOOKUP(Q$1,program!$E12:$J13,2,FALSE)</f>
        <v>Ortak Dersler Sınavları(5i)</v>
      </c>
      <c r="R12" s="5" t="str">
        <f>HLOOKUP(R$1,program!$E12:$J13,2,FALSE)</f>
        <v>Ortak Dersler Sınavları(5i)</v>
      </c>
      <c r="S12" s="5" t="str">
        <f>HLOOKUP(S$1,program!$E12:$J13,2,FALSE)</f>
        <v>Ortak Dersler Sınavları(5i)</v>
      </c>
      <c r="T12" s="5" t="str">
        <f>HLOOKUP(T$1,program!$E12:$J13,2,FALSE)</f>
        <v>Ortak Dersler Sınavları(5i)</v>
      </c>
      <c r="U12" s="5" t="str">
        <f>HLOOKUP(U$1,program!$E12:$J13,2,FALSE)</f>
        <v>Ortak Dersler Sınavları(5i)</v>
      </c>
      <c r="V12" s="5" t="str">
        <f>HLOOKUP(V$1,program!$E12:$J13,2,FALSE)</f>
        <v>Ortak Dersler Sınavları(5i)</v>
      </c>
      <c r="W12" s="5" t="str">
        <f>HLOOKUP(W$1,program!$E12:$J13,2,FALSE)</f>
        <v>Ortak Dersler Sınavları(5i)</v>
      </c>
    </row>
    <row r="13" spans="1:23" ht="16" thickBot="1" x14ac:dyDescent="0.4">
      <c r="A13" s="25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3">
        <f>Ders_Programı!A25</f>
        <v>44892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2022-KPSS Din Hizmetleri Alan Bilgisi (DHBT)</v>
      </c>
      <c r="Q24" s="5" t="str">
        <f>HLOOKUP(Q$1,program!$E24:$J25,2,FALSE)</f>
        <v>2022-KPSS Din Hizmetleri Alan Bilgisi (DHBT)</v>
      </c>
      <c r="R24" s="5" t="str">
        <f>HLOOKUP(R$1,program!$E24:$J25,2,FALSE)</f>
        <v>2022-KPSS Din Hizmetleri Alan Bilgisi (DHBT)</v>
      </c>
      <c r="S24" s="5" t="str">
        <f>HLOOKUP(S$1,program!$E24:$J25,2,FALSE)</f>
        <v>2022-KPSS Din Hizmetleri Alan Bilgisi (DHBT)</v>
      </c>
      <c r="T24" s="5" t="str">
        <f>HLOOKUP(T$1,program!$E24:$J25,2,FALSE)</f>
        <v>2022-KPSS Din Hizmetleri Alan Bilgisi (DHBT)</v>
      </c>
      <c r="U24" s="5" t="str">
        <f>HLOOKUP(U$1,program!$E24:$J25,2,FALSE)</f>
        <v>2022-KPSS Din Hizmetleri Alan Bilgisi (DHBT)</v>
      </c>
      <c r="V24" s="5" t="str">
        <f>HLOOKUP(V$1,program!$E24:$J25,2,FALSE)</f>
        <v>2022-KPSS Din Hizmetleri Alan Bilgisi (DHBT)</v>
      </c>
      <c r="W24" s="5" t="str">
        <f>HLOOKUP(W$1,program!$E24:$J25,2,FALSE)</f>
        <v>2022-KPSS Din Hizmetleri Alan Bilgisi (DHBT)</v>
      </c>
    </row>
    <row r="25" spans="1:23" ht="16" thickBot="1" x14ac:dyDescent="0.4">
      <c r="A25" s="25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2022-KPSS Din Hizmetleri Alan Bilgisi (DHBT)</v>
      </c>
      <c r="Q28" s="5" t="str">
        <f>HLOOKUP(Q$1,program!$E28:$J29,2,FALSE)</f>
        <v>2022-KPSS Din Hizmetleri Alan Bilgisi (DHBT)</v>
      </c>
      <c r="R28" s="5" t="str">
        <f>HLOOKUP(R$1,program!$E28:$J29,2,FALSE)</f>
        <v>2022-KPSS Din Hizmetleri Alan Bilgisi (DHBT)</v>
      </c>
      <c r="S28" s="5" t="str">
        <f>HLOOKUP(S$1,program!$E28:$J29,2,FALSE)</f>
        <v>2022-KPSS Din Hizmetleri Alan Bilgisi (DHBT)</v>
      </c>
      <c r="T28" s="5" t="str">
        <f>HLOOKUP(T$1,program!$E28:$J29,2,FALSE)</f>
        <v>2022-KPSS Din Hizmetleri Alan Bilgisi (DHBT)</v>
      </c>
      <c r="U28" s="5" t="str">
        <f>HLOOKUP(U$1,program!$E28:$J29,2,FALSE)</f>
        <v>2022-KPSS Din Hizmetleri Alan Bilgisi (DHBT)</v>
      </c>
      <c r="V28" s="5" t="str">
        <f>HLOOKUP(V$1,program!$E28:$J29,2,FALSE)</f>
        <v>2022-KPSS Din Hizmetleri Alan Bilgisi (DHBT)</v>
      </c>
      <c r="W28" s="5" t="str">
        <f>HLOOKUP(W$1,program!$E28:$J29,2,FALSE)</f>
        <v>2022-KPSS Din Hizmetleri Alan Bilgisi (DHBT)</v>
      </c>
    </row>
    <row r="29" spans="1:23" ht="16" thickBot="1" x14ac:dyDescent="0.4">
      <c r="A29" s="25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2022-KPSS Din Hizmetleri Alan Bilgisi (DHBT)</v>
      </c>
      <c r="Q30" s="5" t="str">
        <f>HLOOKUP(Q$1,program!$E30:$J31,2,FALSE)</f>
        <v>2022-KPSS Din Hizmetleri Alan Bilgisi (DHBT)</v>
      </c>
      <c r="R30" s="5" t="str">
        <f>HLOOKUP(R$1,program!$E30:$J31,2,FALSE)</f>
        <v>2022-KPSS Din Hizmetleri Alan Bilgisi (DHBT)</v>
      </c>
      <c r="S30" s="5" t="str">
        <f>HLOOKUP(S$1,program!$E30:$J31,2,FALSE)</f>
        <v>2022-KPSS Din Hizmetleri Alan Bilgisi (DHBT)</v>
      </c>
      <c r="T30" s="5" t="str">
        <f>HLOOKUP(T$1,program!$E30:$J31,2,FALSE)</f>
        <v>2022-KPSS Din Hizmetleri Alan Bilgisi (DHBT)</v>
      </c>
      <c r="U30" s="5" t="str">
        <f>HLOOKUP(U$1,program!$E30:$J31,2,FALSE)</f>
        <v>2022-KPSS Din Hizmetleri Alan Bilgisi (DHBT)</v>
      </c>
      <c r="V30" s="5" t="str">
        <f>HLOOKUP(V$1,program!$E30:$J31,2,FALSE)</f>
        <v>2022-KPSS Din Hizmetleri Alan Bilgisi (DHBT)</v>
      </c>
      <c r="W30" s="5" t="str">
        <f>HLOOKUP(W$1,program!$E30:$J31,2,FALSE)</f>
        <v>2022-KPSS Din Hizmetleri Alan Bilgisi (DHBT)</v>
      </c>
    </row>
    <row r="31" spans="1:23" ht="16" thickBot="1" x14ac:dyDescent="0.4">
      <c r="A31" s="25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6" thickBot="1" x14ac:dyDescent="0.4">
      <c r="A35" s="25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5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5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3">
        <f>Ders_Programı!A47</f>
        <v>44893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TRB223 Çağdaş Türk Dünyası Tarihi I</v>
      </c>
      <c r="Q46" s="5" t="str">
        <f>HLOOKUP(Q$1,program!$E46:$J47,2,FALSE)</f>
        <v>TRB223 Çağdaş Türk Dünyası Tarihi I</v>
      </c>
      <c r="R46" s="5" t="str">
        <f>HLOOKUP(R$1,program!$E46:$J47,2,FALSE)</f>
        <v>TRB223 Çağdaş Türk Dünyası Tarihi I</v>
      </c>
      <c r="S46" s="5" t="str">
        <f>HLOOKUP(S$1,program!$E46:$J47,2,FALSE)</f>
        <v>TRB223 Çağdaş Türk Dünyası Tarihi I</v>
      </c>
      <c r="T46" s="5" t="str">
        <f>HLOOKUP(T$1,program!$E46:$J47,2,FALSE)</f>
        <v>TRB223 Çağdaş Türk Dünyası Tarihi I</v>
      </c>
      <c r="U46" s="5" t="str">
        <f>HLOOKUP(U$1,program!$E46:$J47,2,FALSE)</f>
        <v>TRB223 Çağdaş Türk Dünyası Tarihi I</v>
      </c>
      <c r="V46" s="5" t="str">
        <f>HLOOKUP(V$1,program!$E46:$J47,2,FALSE)</f>
        <v>TRB223 Çağdaş Türk Dünyası Tarihi I</v>
      </c>
      <c r="W46" s="5" t="str">
        <f>HLOOKUP(W$1,program!$E46:$J47,2,FALSE)</f>
        <v>TRB223 Çağdaş Türk Dünyası Tarihi I</v>
      </c>
    </row>
    <row r="47" spans="1:23" ht="16" thickBot="1" x14ac:dyDescent="0.4">
      <c r="A47" s="25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TRB305 Osmanlı Tarihi (1566-1789)</v>
      </c>
      <c r="Q50" s="5" t="str">
        <f>HLOOKUP(Q$1,program!$E50:$J51,2,FALSE)</f>
        <v>TRB305 Osmanlı Tarihi (1566-1789)</v>
      </c>
      <c r="R50" s="5" t="str">
        <f>HLOOKUP(R$1,program!$E50:$J51,2,FALSE)</f>
        <v>TRB305 Osmanlı Tarihi (1566-1789)</v>
      </c>
      <c r="S50" s="5" t="str">
        <f>HLOOKUP(S$1,program!$E50:$J51,2,FALSE)</f>
        <v>TRB305 Osmanlı Tarihi (1566-1789)</v>
      </c>
      <c r="T50" s="5" t="str">
        <f>HLOOKUP(T$1,program!$E50:$J51,2,FALSE)</f>
        <v>TRB305 Osmanlı Tarihi (1566-1789)</v>
      </c>
      <c r="U50" s="5" t="str">
        <f>HLOOKUP(U$1,program!$E50:$J51,2,FALSE)</f>
        <v>TRB305 Osmanlı Tarihi (1566-1789)</v>
      </c>
      <c r="V50" s="5" t="str">
        <f>HLOOKUP(V$1,program!$E50:$J51,2,FALSE)</f>
        <v>TRB305 Osmanlı Tarihi (1566-1789)</v>
      </c>
      <c r="W50" s="5" t="str">
        <f>HLOOKUP(W$1,program!$E50:$J51,2,FALSE)</f>
        <v>TRB305 Osmanlı Tarihi (1566-1789)</v>
      </c>
    </row>
    <row r="51" spans="1:23" ht="16" thickBot="1" x14ac:dyDescent="0.4">
      <c r="A51" s="25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TBOT101 Osmanlı Türkçesi I</v>
      </c>
      <c r="Q52" s="5" t="str">
        <f>HLOOKUP(Q$1,program!$E52:$J53,2,FALSE)</f>
        <v>TBOT101 Osmanlı Türkçesi I</v>
      </c>
      <c r="R52" s="5" t="str">
        <f>HLOOKUP(R$1,program!$E52:$J53,2,FALSE)</f>
        <v>TBOT101 Osmanlı Türkçesi I</v>
      </c>
      <c r="S52" s="5" t="str">
        <f>HLOOKUP(S$1,program!$E52:$J53,2,FALSE)</f>
        <v>TBOT101 Osmanlı Türkçesi I</v>
      </c>
      <c r="T52" s="5" t="str">
        <f>HLOOKUP(T$1,program!$E52:$J53,2,FALSE)</f>
        <v>TBOT101 Osmanlı Türkçesi I</v>
      </c>
      <c r="U52" s="5" t="str">
        <f>HLOOKUP(U$1,program!$E52:$J53,2,FALSE)</f>
        <v>TBOT101 Osmanlı Türkçesi I</v>
      </c>
      <c r="V52" s="5" t="str">
        <f>HLOOKUP(V$1,program!$E52:$J53,2,FALSE)</f>
        <v>TBOT101 Osmanlı Türkçesi I</v>
      </c>
      <c r="W52" s="5" t="str">
        <f>HLOOKUP(W$1,program!$E52:$J53,2,FALSE)</f>
        <v>TBOT101 Osmanlı Türkçesi I</v>
      </c>
    </row>
    <row r="53" spans="1:23" ht="16" thickBot="1" x14ac:dyDescent="0.4">
      <c r="A53" s="25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TRB449 Türkiye'de Seçimler ve Parlamento I</v>
      </c>
      <c r="Q56" s="5" t="str">
        <f>HLOOKUP(Q$1,program!$E56:$J57,2,FALSE)</f>
        <v>TRB449 Türkiye'de Seçimler ve Parlamento I</v>
      </c>
      <c r="R56" s="5" t="str">
        <f>HLOOKUP(R$1,program!$E56:$J57,2,FALSE)</f>
        <v>TRB449 Türkiye'de Seçimler ve Parlamento I</v>
      </c>
      <c r="S56" s="5" t="str">
        <f>HLOOKUP(S$1,program!$E56:$J57,2,FALSE)</f>
        <v>TRB449 Türkiye'de Seçimler ve Parlamento I</v>
      </c>
      <c r="T56" s="5" t="str">
        <f>HLOOKUP(T$1,program!$E56:$J57,2,FALSE)</f>
        <v>TRB449 Türkiye'de Seçimler ve Parlamento I</v>
      </c>
      <c r="U56" s="5" t="str">
        <f>HLOOKUP(U$1,program!$E56:$J57,2,FALSE)</f>
        <v>TRB449 Türkiye'de Seçimler ve Parlamento I</v>
      </c>
      <c r="V56" s="5" t="str">
        <f>HLOOKUP(V$1,program!$E56:$J57,2,FALSE)</f>
        <v>TRB449 Türkiye'de Seçimler ve Parlamento I</v>
      </c>
      <c r="W56" s="5" t="str">
        <f>HLOOKUP(W$1,program!$E56:$J57,2,FALSE)</f>
        <v>TRB449 Türkiye'de Seçimler ve Parlamento I</v>
      </c>
    </row>
    <row r="57" spans="1:23" ht="16" thickBot="1" x14ac:dyDescent="0.4">
      <c r="A57" s="25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TRB205 Türkiye Cumhuriyeti Siyasal Tarihi I</v>
      </c>
      <c r="Q60" s="5" t="str">
        <f>HLOOKUP(Q$1,program!$E60:$J61,2,FALSE)</f>
        <v>TRB205 Türkiye Cumhuriyeti Siyasal Tarihi I</v>
      </c>
      <c r="R60" s="5" t="str">
        <f>HLOOKUP(R$1,program!$E60:$J61,2,FALSE)</f>
        <v>TRB205 Türkiye Cumhuriyeti Siyasal Tarihi I</v>
      </c>
      <c r="S60" s="5" t="str">
        <f>HLOOKUP(S$1,program!$E60:$J61,2,FALSE)</f>
        <v>TRB205 Türkiye Cumhuriyeti Siyasal Tarihi I</v>
      </c>
      <c r="T60" s="5" t="str">
        <f>HLOOKUP(T$1,program!$E60:$J61,2,FALSE)</f>
        <v>TRB205 Türkiye Cumhuriyeti Siyasal Tarihi I</v>
      </c>
      <c r="U60" s="5" t="str">
        <f>HLOOKUP(U$1,program!$E60:$J61,2,FALSE)</f>
        <v>TRB205 Türkiye Cumhuriyeti Siyasal Tarihi I</v>
      </c>
      <c r="V60" s="5" t="str">
        <f>HLOOKUP(V$1,program!$E60:$J61,2,FALSE)</f>
        <v>TRB205 Türkiye Cumhuriyeti Siyasal Tarihi I</v>
      </c>
      <c r="W60" s="5" t="str">
        <f>HLOOKUP(W$1,program!$E60:$J61,2,FALSE)</f>
        <v>TRB205 Türkiye Cumhuriyeti Siyasal Tarihi I</v>
      </c>
    </row>
    <row r="61" spans="1:23" ht="16" thickBot="1" x14ac:dyDescent="0.4">
      <c r="A61" s="25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TRB327 Türk Teşkilat Tarihi</v>
      </c>
      <c r="Q64" s="5" t="str">
        <f>HLOOKUP(Q$1,program!$E64:$J65,2,FALSE)</f>
        <v>TRB327 Türk Teşkilat Tarihi</v>
      </c>
      <c r="R64" s="5" t="str">
        <f>HLOOKUP(R$1,program!$E64:$J65,2,FALSE)</f>
        <v>TRB327 Türk Teşkilat Tarihi</v>
      </c>
      <c r="S64" s="5" t="str">
        <f>HLOOKUP(S$1,program!$E64:$J65,2,FALSE)</f>
        <v>TRB327 Türk Teşkilat Tarihi</v>
      </c>
      <c r="T64" s="5" t="str">
        <f>HLOOKUP(T$1,program!$E64:$J65,2,FALSE)</f>
        <v>TRB327 Türk Teşkilat Tarihi</v>
      </c>
      <c r="U64" s="5" t="str">
        <f>HLOOKUP(U$1,program!$E64:$J65,2,FALSE)</f>
        <v>TRB327 Türk Teşkilat Tarihi</v>
      </c>
      <c r="V64" s="5" t="str">
        <f>HLOOKUP(V$1,program!$E64:$J65,2,FALSE)</f>
        <v>TRB327 Türk Teşkilat Tarihi</v>
      </c>
      <c r="W64" s="5" t="str">
        <f>HLOOKUP(W$1,program!$E64:$J65,2,FALSE)</f>
        <v>TRB327 Türk Teşkilat Tarihi</v>
      </c>
    </row>
    <row r="65" spans="1:23" ht="15.75" customHeight="1" thickBot="1" x14ac:dyDescent="0.4">
      <c r="A65" s="25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3">
        <f>Ders_Programı!A69</f>
        <v>44894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YDİ 113 Yabancı Dil I</v>
      </c>
      <c r="Q68" s="5" t="str">
        <f>HLOOKUP(Q$1,program!$E68:$J69,2,FALSE)</f>
        <v>YDİ 113 Yabancı Dil I</v>
      </c>
      <c r="R68" s="5" t="str">
        <f>HLOOKUP(R$1,program!$E68:$J69,2,FALSE)</f>
        <v>YDİ 113 Yabancı Dil I</v>
      </c>
      <c r="S68" s="5" t="str">
        <f>HLOOKUP(S$1,program!$E68:$J69,2,FALSE)</f>
        <v>YDİ 113 Yabancı Dil I</v>
      </c>
      <c r="T68" s="5" t="str">
        <f>HLOOKUP(T$1,program!$E68:$J69,2,FALSE)</f>
        <v>YDİ 113 Yabancı Dil I</v>
      </c>
      <c r="U68" s="5" t="str">
        <f>HLOOKUP(U$1,program!$E68:$J69,2,FALSE)</f>
        <v>YDİ 113 Yabancı Dil I</v>
      </c>
      <c r="V68" s="5" t="str">
        <f>HLOOKUP(V$1,program!$E68:$J69,2,FALSE)</f>
        <v>YDİ 113 Yabancı Dil I</v>
      </c>
      <c r="W68" s="5" t="str">
        <f>HLOOKUP(W$1,program!$E68:$J69,2,FALSE)</f>
        <v>YDİ 113 Yabancı Dil I</v>
      </c>
    </row>
    <row r="69" spans="1:23" ht="16" thickBot="1" x14ac:dyDescent="0.4">
      <c r="A69" s="25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YDİ 213 İleri İngilizce I</v>
      </c>
      <c r="Q72" s="5" t="str">
        <f>HLOOKUP(Q$1,program!$E72:$J73,2,FALSE)</f>
        <v>YDİ 213 İleri İngilizce I</v>
      </c>
      <c r="R72" s="5" t="str">
        <f>HLOOKUP(R$1,program!$E72:$J73,2,FALSE)</f>
        <v>YDİ 213 İleri İngilizce I</v>
      </c>
      <c r="S72" s="5" t="str">
        <f>HLOOKUP(S$1,program!$E72:$J73,2,FALSE)</f>
        <v>YDİ 213 İleri İngilizce I</v>
      </c>
      <c r="T72" s="5" t="str">
        <f>HLOOKUP(T$1,program!$E72:$J73,2,FALSE)</f>
        <v>YDİ 213 İleri İngilizce I</v>
      </c>
      <c r="U72" s="5" t="str">
        <f>HLOOKUP(U$1,program!$E72:$J73,2,FALSE)</f>
        <v>YDİ 213 İleri İngilizce I</v>
      </c>
      <c r="V72" s="5" t="str">
        <f>HLOOKUP(V$1,program!$E72:$J73,2,FALSE)</f>
        <v>YDİ 213 İleri İngilizce I</v>
      </c>
      <c r="W72" s="5" t="str">
        <f>HLOOKUP(W$1,program!$E72:$J73,2,FALSE)</f>
        <v>YDİ 213 İleri İngilizce I</v>
      </c>
    </row>
    <row r="73" spans="1:23" ht="16" thickBot="1" x14ac:dyDescent="0.4">
      <c r="A73" s="25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5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TRB453 Osmanlı İktisat Tarihi I</v>
      </c>
      <c r="Q78" s="5" t="str">
        <f>HLOOKUP(Q$1,program!$E78:$J79,2,FALSE)</f>
        <v>TRB453 Osmanlı İktisat Tarihi I</v>
      </c>
      <c r="R78" s="5" t="str">
        <f>HLOOKUP(R$1,program!$E78:$J79,2,FALSE)</f>
        <v>TRB453 Osmanlı İktisat Tarihi I</v>
      </c>
      <c r="S78" s="5" t="str">
        <f>HLOOKUP(S$1,program!$E78:$J79,2,FALSE)</f>
        <v>TRB453 Osmanlı İktisat Tarihi I</v>
      </c>
      <c r="T78" s="5" t="str">
        <f>HLOOKUP(T$1,program!$E78:$J79,2,FALSE)</f>
        <v>TRB453 Osmanlı İktisat Tarihi I</v>
      </c>
      <c r="U78" s="5" t="str">
        <f>HLOOKUP(U$1,program!$E78:$J79,2,FALSE)</f>
        <v>TRB453 Osmanlı İktisat Tarihi I</v>
      </c>
      <c r="V78" s="5" t="str">
        <f>HLOOKUP(V$1,program!$E78:$J79,2,FALSE)</f>
        <v>TRB453 Osmanlı İktisat Tarihi I</v>
      </c>
      <c r="W78" s="5" t="str">
        <f>HLOOKUP(W$1,program!$E78:$J79,2,FALSE)</f>
        <v>TRB453 Osmanlı İktisat Tarihi I</v>
      </c>
    </row>
    <row r="79" spans="1:23" ht="16" thickBot="1" x14ac:dyDescent="0.4">
      <c r="A79" s="25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TRB231 Eskiçağ Mısır Tarihi</v>
      </c>
      <c r="Q82" s="5" t="str">
        <f>HLOOKUP(Q$1,program!$E82:$J83,2,FALSE)</f>
        <v>TRB231 Eskiçağ Mısır Tarihi</v>
      </c>
      <c r="R82" s="5" t="str">
        <f>HLOOKUP(R$1,program!$E82:$J83,2,FALSE)</f>
        <v>TRB231 Eskiçağ Mısır Tarihi</v>
      </c>
      <c r="S82" s="5" t="str">
        <f>HLOOKUP(S$1,program!$E82:$J83,2,FALSE)</f>
        <v>TRB231 Eskiçağ Mısır Tarihi</v>
      </c>
      <c r="T82" s="5" t="str">
        <f>HLOOKUP(T$1,program!$E82:$J83,2,FALSE)</f>
        <v>TRB231 Eskiçağ Mısır Tarihi</v>
      </c>
      <c r="U82" s="5" t="str">
        <f>HLOOKUP(U$1,program!$E82:$J83,2,FALSE)</f>
        <v>TRB231 Eskiçağ Mısır Tarihi</v>
      </c>
      <c r="V82" s="5" t="str">
        <f>HLOOKUP(V$1,program!$E82:$J83,2,FALSE)</f>
        <v>TRB231 Eskiçağ Mısır Tarihi</v>
      </c>
      <c r="W82" s="5" t="str">
        <f>HLOOKUP(W$1,program!$E82:$J83,2,FALSE)</f>
        <v>TRB231 Eskiçağ Mısır Tarihi</v>
      </c>
    </row>
    <row r="83" spans="1:23" ht="16" thickBot="1" x14ac:dyDescent="0.4">
      <c r="A83" s="25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TRB203 Türk Kültür ve Medeniyeti Tarihi I</v>
      </c>
      <c r="Q86" s="5" t="str">
        <f>HLOOKUP(Q$1,program!$E86:$J87,2,FALSE)</f>
        <v>TRB203 Türk Kültür ve Medeniyeti Tarihi I</v>
      </c>
      <c r="R86" s="5" t="str">
        <f>HLOOKUP(R$1,program!$E86:$J87,2,FALSE)</f>
        <v>TRB203 Türk Kültür ve Medeniyeti Tarihi I</v>
      </c>
      <c r="S86" s="5" t="str">
        <f>HLOOKUP(S$1,program!$E86:$J87,2,FALSE)</f>
        <v>TRB203 Türk Kültür ve Medeniyeti Tarihi I</v>
      </c>
      <c r="T86" s="5" t="str">
        <f>HLOOKUP(T$1,program!$E86:$J87,2,FALSE)</f>
        <v>TRB203 Türk Kültür ve Medeniyeti Tarihi I</v>
      </c>
      <c r="U86" s="5" t="str">
        <f>HLOOKUP(U$1,program!$E86:$J87,2,FALSE)</f>
        <v>TRB203 Türk Kültür ve Medeniyeti Tarihi I</v>
      </c>
      <c r="V86" s="5" t="str">
        <f>HLOOKUP(V$1,program!$E86:$J87,2,FALSE)</f>
        <v>TRB203 Türk Kültür ve Medeniyeti Tarihi I</v>
      </c>
      <c r="W86" s="5" t="str">
        <f>HLOOKUP(W$1,program!$E86:$J87,2,FALSE)</f>
        <v>TRB203 Türk Kültür ve Medeniyeti Tarihi I</v>
      </c>
    </row>
    <row r="87" spans="1:23" ht="15.75" customHeight="1" thickBot="1" x14ac:dyDescent="0.4">
      <c r="A87" s="25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3">
        <f>Ders_Programı!A91</f>
        <v>44895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TRB237 Tarihi Coğrafya</v>
      </c>
      <c r="Q90" s="5" t="str">
        <f>HLOOKUP(Q$1,program!$E90:$J91,2,FALSE)</f>
        <v>TRB237 Tarihi Coğrafya</v>
      </c>
      <c r="R90" s="5" t="str">
        <f>HLOOKUP(R$1,program!$E90:$J91,2,FALSE)</f>
        <v>TRB237 Tarihi Coğrafya</v>
      </c>
      <c r="S90" s="5" t="str">
        <f>HLOOKUP(S$1,program!$E90:$J91,2,FALSE)</f>
        <v>TRB237 Tarihi Coğrafya</v>
      </c>
      <c r="T90" s="5" t="str">
        <f>HLOOKUP(T$1,program!$E90:$J91,2,FALSE)</f>
        <v>TRB237 Tarihi Coğrafya</v>
      </c>
      <c r="U90" s="5" t="str">
        <f>HLOOKUP(U$1,program!$E90:$J91,2,FALSE)</f>
        <v>TRB237 Tarihi Coğrafya</v>
      </c>
      <c r="V90" s="5" t="str">
        <f>HLOOKUP(V$1,program!$E90:$J91,2,FALSE)</f>
        <v>TRB237 Tarihi Coğrafya</v>
      </c>
      <c r="W90" s="5" t="str">
        <f>HLOOKUP(W$1,program!$E90:$J91,2,FALSE)</f>
        <v>TRB237 Tarihi Coğrafya</v>
      </c>
    </row>
    <row r="91" spans="1:23" ht="16" thickBot="1" x14ac:dyDescent="0.4">
      <c r="A91" s="25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TRB329 Osmanlı Tarihinin Kaynakları I</v>
      </c>
      <c r="Q94" s="5" t="str">
        <f>HLOOKUP(Q$1,program!$E94:$J95,2,FALSE)</f>
        <v>TRB329 Osmanlı Tarihinin Kaynakları I</v>
      </c>
      <c r="R94" s="5" t="str">
        <f>HLOOKUP(R$1,program!$E94:$J95,2,FALSE)</f>
        <v>TRB329 Osmanlı Tarihinin Kaynakları I</v>
      </c>
      <c r="S94" s="5" t="str">
        <f>HLOOKUP(S$1,program!$E94:$J95,2,FALSE)</f>
        <v>TRB329 Osmanlı Tarihinin Kaynakları I</v>
      </c>
      <c r="T94" s="5" t="str">
        <f>HLOOKUP(T$1,program!$E94:$J95,2,FALSE)</f>
        <v>TRB329 Osmanlı Tarihinin Kaynakları I</v>
      </c>
      <c r="U94" s="5" t="str">
        <f>HLOOKUP(U$1,program!$E94:$J95,2,FALSE)</f>
        <v>TRB329 Osmanlı Tarihinin Kaynakları I</v>
      </c>
      <c r="V94" s="5" t="str">
        <f>HLOOKUP(V$1,program!$E94:$J95,2,FALSE)</f>
        <v>TRB329 Osmanlı Tarihinin Kaynakları I</v>
      </c>
      <c r="W94" s="5" t="str">
        <f>HLOOKUP(W$1,program!$E94:$J95,2,FALSE)</f>
        <v>TRB329 Osmanlı Tarihinin Kaynakları I</v>
      </c>
    </row>
    <row r="95" spans="1:23" ht="16" thickBot="1" x14ac:dyDescent="0.4">
      <c r="A95" s="25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TRB403 20. Yüzyıl Dünya Tarihi I</v>
      </c>
      <c r="Q96" s="5" t="str">
        <f>HLOOKUP(Q$1,program!$E96:$J97,2,FALSE)</f>
        <v>TRB403 20. Yüzyıl Dünya Tarihi I</v>
      </c>
      <c r="R96" s="5" t="str">
        <f>HLOOKUP(R$1,program!$E96:$J97,2,FALSE)</f>
        <v>TRB403 20. Yüzyıl Dünya Tarihi I</v>
      </c>
      <c r="S96" s="5" t="str">
        <f>HLOOKUP(S$1,program!$E96:$J97,2,FALSE)</f>
        <v>TRB403 20. Yüzyıl Dünya Tarihi I</v>
      </c>
      <c r="T96" s="5" t="str">
        <f>HLOOKUP(T$1,program!$E96:$J97,2,FALSE)</f>
        <v>TRB403 20. Yüzyıl Dünya Tarihi I</v>
      </c>
      <c r="U96" s="5" t="str">
        <f>HLOOKUP(U$1,program!$E96:$J97,2,FALSE)</f>
        <v>TRB403 20. Yüzyıl Dünya Tarihi I</v>
      </c>
      <c r="V96" s="5" t="str">
        <f>HLOOKUP(V$1,program!$E96:$J97,2,FALSE)</f>
        <v>TRB403 20. Yüzyıl Dünya Tarihi I</v>
      </c>
      <c r="W96" s="5" t="str">
        <f>HLOOKUP(W$1,program!$E96:$J97,2,FALSE)</f>
        <v>TRB403 20. Yüzyıl Dünya Tarihi I</v>
      </c>
    </row>
    <row r="97" spans="1:23" ht="16" thickBot="1" x14ac:dyDescent="0.4">
      <c r="A97" s="25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TRB207 Tarih Metodolojisi I</v>
      </c>
      <c r="Q100" s="5" t="str">
        <f>HLOOKUP(Q$1,program!$E100:$J101,2,FALSE)</f>
        <v>TRB207 Tarih Metodolojisi I</v>
      </c>
      <c r="R100" s="5" t="str">
        <f>HLOOKUP(R$1,program!$E100:$J101,2,FALSE)</f>
        <v>TRB207 Tarih Metodolojisi I</v>
      </c>
      <c r="S100" s="5" t="str">
        <f>HLOOKUP(S$1,program!$E100:$J101,2,FALSE)</f>
        <v>TRB207 Tarih Metodolojisi I</v>
      </c>
      <c r="T100" s="5" t="str">
        <f>HLOOKUP(T$1,program!$E100:$J101,2,FALSE)</f>
        <v>TRB207 Tarih Metodolojisi I</v>
      </c>
      <c r="U100" s="5" t="str">
        <f>HLOOKUP(U$1,program!$E100:$J101,2,FALSE)</f>
        <v>TRB207 Tarih Metodolojisi I</v>
      </c>
      <c r="V100" s="5" t="str">
        <f>HLOOKUP(V$1,program!$E100:$J101,2,FALSE)</f>
        <v>TRB207 Tarih Metodolojisi I</v>
      </c>
      <c r="W100" s="5" t="str">
        <f>HLOOKUP(W$1,program!$E100:$J101,2,FALSE)</f>
        <v>TRB207 Tarih Metodolojisi I</v>
      </c>
    </row>
    <row r="101" spans="1:23" ht="16" thickBot="1" x14ac:dyDescent="0.4">
      <c r="A101" s="25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6" thickBot="1" x14ac:dyDescent="0.4">
      <c r="A105" s="25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TRB301 Osmanlı Sosyal ve Ekonomi Tarihi</v>
      </c>
      <c r="Q108" s="5" t="str">
        <f>HLOOKUP(Q$1,program!$E108:$J109,2,FALSE)</f>
        <v>TRB301 Osmanlı Sosyal ve Ekonomi Tarihi</v>
      </c>
      <c r="R108" s="5" t="str">
        <f>HLOOKUP(R$1,program!$E108:$J109,2,FALSE)</f>
        <v>TRB301 Osmanlı Sosyal ve Ekonomi Tarihi</v>
      </c>
      <c r="S108" s="5" t="str">
        <f>HLOOKUP(S$1,program!$E108:$J109,2,FALSE)</f>
        <v>TRB301 Osmanlı Sosyal ve Ekonomi Tarihi</v>
      </c>
      <c r="T108" s="5" t="str">
        <f>HLOOKUP(T$1,program!$E108:$J109,2,FALSE)</f>
        <v>TRB301 Osmanlı Sosyal ve Ekonomi Tarihi</v>
      </c>
      <c r="U108" s="5" t="str">
        <f>HLOOKUP(U$1,program!$E108:$J109,2,FALSE)</f>
        <v>TRB301 Osmanlı Sosyal ve Ekonomi Tarihi</v>
      </c>
      <c r="V108" s="5" t="str">
        <f>HLOOKUP(V$1,program!$E108:$J109,2,FALSE)</f>
        <v>TRB301 Osmanlı Sosyal ve Ekonomi Tarihi</v>
      </c>
      <c r="W108" s="5" t="str">
        <f>HLOOKUP(W$1,program!$E108:$J109,2,FALSE)</f>
        <v>TRB301 Osmanlı Sosyal ve Ekonomi Tarihi</v>
      </c>
    </row>
    <row r="109" spans="1:23" ht="15.75" customHeight="1" thickBot="1" x14ac:dyDescent="0.4">
      <c r="A109" s="25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3">
        <f>Ders_Programı!A113</f>
        <v>44896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TRB341 Eskiçağ Akdeniz Medeniyeti Tarihi</v>
      </c>
      <c r="Q112" s="5" t="str">
        <f>HLOOKUP(Q$1,program!$E112:$J113,2,FALSE)</f>
        <v>TRB341 Eskiçağ Akdeniz Medeniyeti Tarihi</v>
      </c>
      <c r="R112" s="5" t="str">
        <f>HLOOKUP(R$1,program!$E112:$J113,2,FALSE)</f>
        <v>TRB341 Eskiçağ Akdeniz Medeniyeti Tarihi</v>
      </c>
      <c r="S112" s="5" t="str">
        <f>HLOOKUP(S$1,program!$E112:$J113,2,FALSE)</f>
        <v>TRB341 Eskiçağ Akdeniz Medeniyeti Tarihi</v>
      </c>
      <c r="T112" s="5" t="str">
        <f>HLOOKUP(T$1,program!$E112:$J113,2,FALSE)</f>
        <v>TRB341 Eskiçağ Akdeniz Medeniyeti Tarihi</v>
      </c>
      <c r="U112" s="5" t="str">
        <f>HLOOKUP(U$1,program!$E112:$J113,2,FALSE)</f>
        <v>TRB341 Eskiçağ Akdeniz Medeniyeti Tarihi</v>
      </c>
      <c r="V112" s="5" t="str">
        <f>HLOOKUP(V$1,program!$E112:$J113,2,FALSE)</f>
        <v>TRB341 Eskiçağ Akdeniz Medeniyeti Tarihi</v>
      </c>
      <c r="W112" s="5" t="str">
        <f>HLOOKUP(W$1,program!$E112:$J113,2,FALSE)</f>
        <v>TRB341 Eskiçağ Akdeniz Medeniyeti Tarihi</v>
      </c>
    </row>
    <row r="113" spans="1:23" ht="16" thickBot="1" x14ac:dyDescent="0.4">
      <c r="A113" s="25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TRB201 Osmanlı Tarihi Metinleri I</v>
      </c>
      <c r="Q116" s="5" t="str">
        <f>HLOOKUP(Q$1,program!$E116:$J117,2,FALSE)</f>
        <v>TRB201 Osmanlı Tarihi Metinleri I</v>
      </c>
      <c r="R116" s="5" t="str">
        <f>HLOOKUP(R$1,program!$E116:$J117,2,FALSE)</f>
        <v>TRB201 Osmanlı Tarihi Metinleri I</v>
      </c>
      <c r="S116" s="5" t="str">
        <f>HLOOKUP(S$1,program!$E116:$J117,2,FALSE)</f>
        <v>TRB201 Osmanlı Tarihi Metinleri I</v>
      </c>
      <c r="T116" s="5" t="str">
        <f>HLOOKUP(T$1,program!$E116:$J117,2,FALSE)</f>
        <v>TRB201 Osmanlı Tarihi Metinleri I</v>
      </c>
      <c r="U116" s="5" t="str">
        <f>HLOOKUP(U$1,program!$E116:$J117,2,FALSE)</f>
        <v>TRB201 Osmanlı Tarihi Metinleri I</v>
      </c>
      <c r="V116" s="5" t="str">
        <f>HLOOKUP(V$1,program!$E116:$J117,2,FALSE)</f>
        <v>TRB201 Osmanlı Tarihi Metinleri I</v>
      </c>
      <c r="W116" s="5" t="str">
        <f>HLOOKUP(W$1,program!$E116:$J117,2,FALSE)</f>
        <v>TRB201 Osmanlı Tarihi Metinleri I</v>
      </c>
    </row>
    <row r="117" spans="1:23" ht="16" thickBot="1" x14ac:dyDescent="0.4">
      <c r="A117" s="25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TRB107 İslam Tarihi I</v>
      </c>
      <c r="Q118" s="5" t="str">
        <f>HLOOKUP(Q$1,program!$E118:$J119,2,FALSE)</f>
        <v>TRB107 İslam Tarihi I</v>
      </c>
      <c r="R118" s="5" t="str">
        <f>HLOOKUP(R$1,program!$E118:$J119,2,FALSE)</f>
        <v>TRB107 İslam Tarihi I</v>
      </c>
      <c r="S118" s="5" t="str">
        <f>HLOOKUP(S$1,program!$E118:$J119,2,FALSE)</f>
        <v>TRB107 İslam Tarihi I</v>
      </c>
      <c r="T118" s="5" t="str">
        <f>HLOOKUP(T$1,program!$E118:$J119,2,FALSE)</f>
        <v>TRB107 İslam Tarihi I</v>
      </c>
      <c r="U118" s="5" t="str">
        <f>HLOOKUP(U$1,program!$E118:$J119,2,FALSE)</f>
        <v>TRB107 İslam Tarihi I</v>
      </c>
      <c r="V118" s="5" t="str">
        <f>HLOOKUP(V$1,program!$E118:$J119,2,FALSE)</f>
        <v>TRB107 İslam Tarihi I</v>
      </c>
      <c r="W118" s="5" t="str">
        <f>HLOOKUP(W$1,program!$E118:$J119,2,FALSE)</f>
        <v>TRB107 İslam Tarihi I</v>
      </c>
    </row>
    <row r="119" spans="1:23" ht="16" thickBot="1" x14ac:dyDescent="0.4">
      <c r="A119" s="25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TRB443 Osmanlı'dan Cumhuriyet'e Kadın</v>
      </c>
      <c r="Q122" s="5" t="str">
        <f>HLOOKUP(Q$1,program!$E122:$J123,2,FALSE)</f>
        <v>TRB443 Osmanlı'dan Cumhuriyet'e Kadın</v>
      </c>
      <c r="R122" s="5" t="str">
        <f>HLOOKUP(R$1,program!$E122:$J123,2,FALSE)</f>
        <v>TRB443 Osmanlı'dan Cumhuriyet'e Kadın</v>
      </c>
      <c r="S122" s="5" t="str">
        <f>HLOOKUP(S$1,program!$E122:$J123,2,FALSE)</f>
        <v>TRB443 Osmanlı'dan Cumhuriyet'e Kadın</v>
      </c>
      <c r="T122" s="5" t="str">
        <f>HLOOKUP(T$1,program!$E122:$J123,2,FALSE)</f>
        <v>TRB443 Osmanlı'dan Cumhuriyet'e Kadın</v>
      </c>
      <c r="U122" s="5" t="str">
        <f>HLOOKUP(U$1,program!$E122:$J123,2,FALSE)</f>
        <v>TRB443 Osmanlı'dan Cumhuriyet'e Kadın</v>
      </c>
      <c r="V122" s="5" t="str">
        <f>HLOOKUP(V$1,program!$E122:$J123,2,FALSE)</f>
        <v>TRB443 Osmanlı'dan Cumhuriyet'e Kadın</v>
      </c>
      <c r="W122" s="5" t="str">
        <f>HLOOKUP(W$1,program!$E122:$J123,2,FALSE)</f>
        <v>TRB443 Osmanlı'dan Cumhuriyet'e Kadın</v>
      </c>
    </row>
    <row r="123" spans="1:23" ht="16" thickBot="1" x14ac:dyDescent="0.4">
      <c r="A123" s="25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5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TRB211 Osmanlı Tarihi (1299-1451)</v>
      </c>
      <c r="Q126" s="5" t="str">
        <f>HLOOKUP(Q$1,program!$E126:$J127,2,FALSE)</f>
        <v>TRB211 Osmanlı Tarihi (1299-1451)</v>
      </c>
      <c r="R126" s="5" t="str">
        <f>HLOOKUP(R$1,program!$E126:$J127,2,FALSE)</f>
        <v>TRB211 Osmanlı Tarihi (1299-1451)</v>
      </c>
      <c r="S126" s="5" t="str">
        <f>HLOOKUP(S$1,program!$E126:$J127,2,FALSE)</f>
        <v>TRB211 Osmanlı Tarihi (1299-1451)</v>
      </c>
      <c r="T126" s="5" t="str">
        <f>HLOOKUP(T$1,program!$E126:$J127,2,FALSE)</f>
        <v>TRB211 Osmanlı Tarihi (1299-1451)</v>
      </c>
      <c r="U126" s="5" t="str">
        <f>HLOOKUP(U$1,program!$E126:$J127,2,FALSE)</f>
        <v>TRB211 Osmanlı Tarihi (1299-1451)</v>
      </c>
      <c r="V126" s="5" t="str">
        <f>HLOOKUP(V$1,program!$E126:$J127,2,FALSE)</f>
        <v>TRB211 Osmanlı Tarihi (1299-1451)</v>
      </c>
      <c r="W126" s="5" t="str">
        <f>HLOOKUP(W$1,program!$E126:$J127,2,FALSE)</f>
        <v>TRB211 Osmanlı Tarihi (1299-1451)</v>
      </c>
    </row>
    <row r="127" spans="1:23" ht="16" thickBot="1" x14ac:dyDescent="0.4">
      <c r="A127" s="25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TRB339 Endülüs Kültür ve Medeniyeti</v>
      </c>
      <c r="Q130" s="5" t="str">
        <f>HLOOKUP(Q$1,program!$E130:$J131,2,FALSE)</f>
        <v>TRB339 Endülüs Kültür ve Medeniyeti</v>
      </c>
      <c r="R130" s="5" t="str">
        <f>HLOOKUP(R$1,program!$E130:$J131,2,FALSE)</f>
        <v>TRB339 Endülüs Kültür ve Medeniyeti</v>
      </c>
      <c r="S130" s="5" t="str">
        <f>HLOOKUP(S$1,program!$E130:$J131,2,FALSE)</f>
        <v>TRB339 Endülüs Kültür ve Medeniyeti</v>
      </c>
      <c r="T130" s="5" t="str">
        <f>HLOOKUP(T$1,program!$E130:$J131,2,FALSE)</f>
        <v>TRB339 Endülüs Kültür ve Medeniyeti</v>
      </c>
      <c r="U130" s="5" t="str">
        <f>HLOOKUP(U$1,program!$E130:$J131,2,FALSE)</f>
        <v>TRB339 Endülüs Kültür ve Medeniyeti</v>
      </c>
      <c r="V130" s="5" t="str">
        <f>HLOOKUP(V$1,program!$E130:$J131,2,FALSE)</f>
        <v>TRB339 Endülüs Kültür ve Medeniyeti</v>
      </c>
      <c r="W130" s="5" t="str">
        <f>HLOOKUP(W$1,program!$E130:$J131,2,FALSE)</f>
        <v>TRB339 Endülüs Kültür ve Medeniyeti</v>
      </c>
    </row>
    <row r="131" spans="1:23" ht="15.75" customHeight="1" thickBot="1" x14ac:dyDescent="0.4">
      <c r="A131" s="25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3">
        <f>Ders_Programı!A135</f>
        <v>44897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6" thickBot="1" x14ac:dyDescent="0.4">
      <c r="A135" s="25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TRB405 Türk Yenileşme Tarihi I</v>
      </c>
      <c r="Q138" s="5" t="str">
        <f>HLOOKUP(Q$1,program!$E138:$J139,2,FALSE)</f>
        <v>TRB405 Türk Yenileşme Tarihi I</v>
      </c>
      <c r="R138" s="5" t="str">
        <f>HLOOKUP(R$1,program!$E138:$J139,2,FALSE)</f>
        <v>TRB405 Türk Yenileşme Tarihi I</v>
      </c>
      <c r="S138" s="5" t="str">
        <f>HLOOKUP(S$1,program!$E138:$J139,2,FALSE)</f>
        <v>TRB405 Türk Yenileşme Tarihi I</v>
      </c>
      <c r="T138" s="5" t="str">
        <f>HLOOKUP(T$1,program!$E138:$J139,2,FALSE)</f>
        <v>TRB405 Türk Yenileşme Tarihi I</v>
      </c>
      <c r="U138" s="5" t="str">
        <f>HLOOKUP(U$1,program!$E138:$J139,2,FALSE)</f>
        <v>TRB405 Türk Yenileşme Tarihi I</v>
      </c>
      <c r="V138" s="5" t="str">
        <f>HLOOKUP(V$1,program!$E138:$J139,2,FALSE)</f>
        <v>TRB405 Türk Yenileşme Tarihi I</v>
      </c>
      <c r="W138" s="5" t="str">
        <f>HLOOKUP(W$1,program!$E138:$J139,2,FALSE)</f>
        <v>TRB405 Türk Yenileşme Tarihi I</v>
      </c>
    </row>
    <row r="139" spans="1:23" ht="16" thickBot="1" x14ac:dyDescent="0.4">
      <c r="A139" s="25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TRB105 Büyük Selçuklu Devleti Tarihi</v>
      </c>
      <c r="Q140" s="5" t="str">
        <f>HLOOKUP(Q$1,program!$E140:$J141,2,FALSE)</f>
        <v>TRB105 Büyük Selçuklu Devleti Tarihi</v>
      </c>
      <c r="R140" s="5" t="str">
        <f>HLOOKUP(R$1,program!$E140:$J141,2,FALSE)</f>
        <v>TRB105 Büyük Selçuklu Devleti Tarihi</v>
      </c>
      <c r="S140" s="5" t="str">
        <f>HLOOKUP(S$1,program!$E140:$J141,2,FALSE)</f>
        <v>TRB105 Büyük Selçuklu Devleti Tarihi</v>
      </c>
      <c r="T140" s="5" t="str">
        <f>HLOOKUP(T$1,program!$E140:$J141,2,FALSE)</f>
        <v>TRB105 Büyük Selçuklu Devleti Tarihi</v>
      </c>
      <c r="U140" s="5" t="str">
        <f>HLOOKUP(U$1,program!$E140:$J141,2,FALSE)</f>
        <v>TRB105 Büyük Selçuklu Devleti Tarihi</v>
      </c>
      <c r="V140" s="5" t="str">
        <f>HLOOKUP(V$1,program!$E140:$J141,2,FALSE)</f>
        <v>TRB105 Büyük Selçuklu Devleti Tarihi</v>
      </c>
      <c r="W140" s="5" t="str">
        <f>HLOOKUP(W$1,program!$E140:$J141,2,FALSE)</f>
        <v>TRB105 Büyük Selçuklu Devleti Tarihi</v>
      </c>
    </row>
    <row r="141" spans="1:23" ht="16" thickBot="1" x14ac:dyDescent="0.4">
      <c r="A141" s="25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TRB303 Tarihi Saha Araştırmaları I</v>
      </c>
      <c r="Q144" s="5" t="str">
        <f>HLOOKUP(Q$1,program!$E144:$J145,2,FALSE)</f>
        <v>TRB303 Tarihi Saha Araştırmaları I</v>
      </c>
      <c r="R144" s="5" t="str">
        <f>HLOOKUP(R$1,program!$E144:$J145,2,FALSE)</f>
        <v>TRB303 Tarihi Saha Araştırmaları I</v>
      </c>
      <c r="S144" s="5" t="str">
        <f>HLOOKUP(S$1,program!$E144:$J145,2,FALSE)</f>
        <v>TRB303 Tarihi Saha Araştırmaları I</v>
      </c>
      <c r="T144" s="5" t="str">
        <f>HLOOKUP(T$1,program!$E144:$J145,2,FALSE)</f>
        <v>TRB303 Tarihi Saha Araştırmaları I</v>
      </c>
      <c r="U144" s="5" t="str">
        <f>HLOOKUP(U$1,program!$E144:$J145,2,FALSE)</f>
        <v>TRB303 Tarihi Saha Araştırmaları I</v>
      </c>
      <c r="V144" s="5" t="str">
        <f>HLOOKUP(V$1,program!$E144:$J145,2,FALSE)</f>
        <v>TRB303 Tarihi Saha Araştırmaları I</v>
      </c>
      <c r="W144" s="5" t="str">
        <f>HLOOKUP(W$1,program!$E144:$J145,2,FALSE)</f>
        <v>TRB303 Tarihi Saha Araştırmaları I</v>
      </c>
    </row>
    <row r="145" spans="1:23" ht="16" thickBot="1" x14ac:dyDescent="0.4">
      <c r="A145" s="25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TRB429 Avrupa Medeniyeti Tarihi I</v>
      </c>
      <c r="Q148" s="5" t="str">
        <f>HLOOKUP(Q$1,program!$E148:$J149,2,FALSE)</f>
        <v>TRB429 Avrupa Medeniyeti Tarihi I</v>
      </c>
      <c r="R148" s="5" t="str">
        <f>HLOOKUP(R$1,program!$E148:$J149,2,FALSE)</f>
        <v>TRB429 Avrupa Medeniyeti Tarihi I</v>
      </c>
      <c r="S148" s="5" t="str">
        <f>HLOOKUP(S$1,program!$E148:$J149,2,FALSE)</f>
        <v>TRB429 Avrupa Medeniyeti Tarihi I</v>
      </c>
      <c r="T148" s="5" t="str">
        <f>HLOOKUP(T$1,program!$E148:$J149,2,FALSE)</f>
        <v>TRB429 Avrupa Medeniyeti Tarihi I</v>
      </c>
      <c r="U148" s="5" t="str">
        <f>HLOOKUP(U$1,program!$E148:$J149,2,FALSE)</f>
        <v>TRB429 Avrupa Medeniyeti Tarihi I</v>
      </c>
      <c r="V148" s="5" t="str">
        <f>HLOOKUP(V$1,program!$E148:$J149,2,FALSE)</f>
        <v>TRB429 Avrupa Medeniyeti Tarihi I</v>
      </c>
      <c r="W148" s="5" t="str">
        <f>HLOOKUP(W$1,program!$E148:$J149,2,FALSE)</f>
        <v>TRB429 Avrupa Medeniyeti Tarihi I</v>
      </c>
    </row>
    <row r="149" spans="1:23" ht="16" thickBot="1" x14ac:dyDescent="0.4">
      <c r="A149" s="25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TRB209 Orta Çağ Avrupa Tarihi</v>
      </c>
      <c r="Q152" s="5" t="str">
        <f>HLOOKUP(Q$1,program!$E152:$J153,2,FALSE)</f>
        <v>TRB209 Orta Çağ Avrupa Tarihi</v>
      </c>
      <c r="R152" s="5" t="str">
        <f>HLOOKUP(R$1,program!$E152:$J153,2,FALSE)</f>
        <v>TRB209 Orta Çağ Avrupa Tarihi</v>
      </c>
      <c r="S152" s="5" t="str">
        <f>HLOOKUP(S$1,program!$E152:$J153,2,FALSE)</f>
        <v>TRB209 Orta Çağ Avrupa Tarihi</v>
      </c>
      <c r="T152" s="5" t="str">
        <f>HLOOKUP(T$1,program!$E152:$J153,2,FALSE)</f>
        <v>TRB209 Orta Çağ Avrupa Tarihi</v>
      </c>
      <c r="U152" s="5" t="str">
        <f>HLOOKUP(U$1,program!$E152:$J153,2,FALSE)</f>
        <v>TRB209 Orta Çağ Avrupa Tarihi</v>
      </c>
      <c r="V152" s="5" t="str">
        <f>HLOOKUP(V$1,program!$E152:$J153,2,FALSE)</f>
        <v>TRB209 Orta Çağ Avrupa Tarihi</v>
      </c>
      <c r="W152" s="5" t="str">
        <f>HLOOKUP(W$1,program!$E152:$J153,2,FALSE)</f>
        <v>TRB209 Orta Çağ Avrupa Tarihi</v>
      </c>
    </row>
    <row r="153" spans="1:23" ht="15.75" customHeight="1" thickBot="1" x14ac:dyDescent="0.4">
      <c r="A153" s="25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3">
        <f>Ders_Programı!A157</f>
        <v>44898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 401 Bitirme Projesi I</v>
      </c>
      <c r="Q156" s="5" t="str">
        <f>HLOOKUP(Q$1,program!$E156:$J157,2,FALSE)</f>
        <v>TRB 401 Bitirme Projesi I</v>
      </c>
      <c r="R156" s="5" t="str">
        <f>HLOOKUP(R$1,program!$E156:$J157,2,FALSE)</f>
        <v>TRB 401 Bitirme Projesi I</v>
      </c>
      <c r="S156" s="5" t="str">
        <f>HLOOKUP(S$1,program!$E156:$J157,2,FALSE)</f>
        <v>TRB 401 Bitirme Projesi I</v>
      </c>
      <c r="T156" s="5" t="str">
        <f>HLOOKUP(T$1,program!$E156:$J157,2,FALSE)</f>
        <v>TRB 401 Bitirme Projesi I</v>
      </c>
      <c r="U156" s="5" t="str">
        <f>HLOOKUP(U$1,program!$E156:$J157,2,FALSE)</f>
        <v>TRB 401 Bitirme Projesi I</v>
      </c>
      <c r="V156" s="5" t="str">
        <f>HLOOKUP(V$1,program!$E156:$J157,2,FALSE)</f>
        <v>TRB 401 Bitirme Projesi I</v>
      </c>
      <c r="W156" s="5" t="str">
        <f>HLOOKUP(W$1,program!$E156:$J157,2,FALSE)</f>
        <v>TRB 401 Bitirme Projesi I</v>
      </c>
    </row>
    <row r="157" spans="1:23" ht="16" thickBot="1" x14ac:dyDescent="0.4">
      <c r="A157" s="25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TRB221 İlk Müslüman Türk Devletleri Tarihi</v>
      </c>
      <c r="Q160" s="5" t="str">
        <f>HLOOKUP(Q$1,program!$E160:$J161,2,FALSE)</f>
        <v>TRB221 İlk Müslüman Türk Devletleri Tarihi</v>
      </c>
      <c r="R160" s="5" t="str">
        <f>HLOOKUP(R$1,program!$E160:$J161,2,FALSE)</f>
        <v>TRB221 İlk Müslüman Türk Devletleri Tarihi</v>
      </c>
      <c r="S160" s="5" t="str">
        <f>HLOOKUP(S$1,program!$E160:$J161,2,FALSE)</f>
        <v>TRB221 İlk Müslüman Türk Devletleri Tarihi</v>
      </c>
      <c r="T160" s="5" t="str">
        <f>HLOOKUP(T$1,program!$E160:$J161,2,FALSE)</f>
        <v>TRB221 İlk Müslüman Türk Devletleri Tarihi</v>
      </c>
      <c r="U160" s="5" t="str">
        <f>HLOOKUP(U$1,program!$E160:$J161,2,FALSE)</f>
        <v>TRB221 İlk Müslüman Türk Devletleri Tarihi</v>
      </c>
      <c r="V160" s="5" t="str">
        <f>HLOOKUP(V$1,program!$E160:$J161,2,FALSE)</f>
        <v>TRB221 İlk Müslüman Türk Devletleri Tarihi</v>
      </c>
      <c r="W160" s="5" t="str">
        <f>HLOOKUP(W$1,program!$E160:$J161,2,FALSE)</f>
        <v>TRB221 İlk Müslüman Türk Devletleri Tarihi</v>
      </c>
    </row>
    <row r="161" spans="1:23" ht="16" thickBot="1" x14ac:dyDescent="0.4">
      <c r="A161" s="25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TRB103 Genel Türk Tarihi I</v>
      </c>
      <c r="Q162" s="5" t="str">
        <f>HLOOKUP(Q$1,program!$E162:$J163,2,FALSE)</f>
        <v>TRB103 Genel Türk Tarihi I</v>
      </c>
      <c r="R162" s="5" t="str">
        <f>HLOOKUP(R$1,program!$E162:$J163,2,FALSE)</f>
        <v>TRB103 Genel Türk Tarihi I</v>
      </c>
      <c r="S162" s="5" t="str">
        <f>HLOOKUP(S$1,program!$E162:$J163,2,FALSE)</f>
        <v>TRB103 Genel Türk Tarihi I</v>
      </c>
      <c r="T162" s="5" t="str">
        <f>HLOOKUP(T$1,program!$E162:$J163,2,FALSE)</f>
        <v>TRB103 Genel Türk Tarihi I</v>
      </c>
      <c r="U162" s="5" t="str">
        <f>HLOOKUP(U$1,program!$E162:$J163,2,FALSE)</f>
        <v>TRB103 Genel Türk Tarihi I</v>
      </c>
      <c r="V162" s="5" t="str">
        <f>HLOOKUP(V$1,program!$E162:$J163,2,FALSE)</f>
        <v>TRB103 Genel Türk Tarihi I</v>
      </c>
      <c r="W162" s="5" t="str">
        <f>HLOOKUP(W$1,program!$E162:$J163,2,FALSE)</f>
        <v>TRB103 Genel Türk Tarihi I</v>
      </c>
    </row>
    <row r="163" spans="1:23" ht="16" thickBot="1" x14ac:dyDescent="0.4">
      <c r="A163" s="25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TRB307 Türkiye Cumhuriyeti Dış Politikası</v>
      </c>
      <c r="Q166" s="5" t="str">
        <f>HLOOKUP(Q$1,program!$E166:$J167,2,FALSE)</f>
        <v>TRB307 Türkiye Cumhuriyeti Dış Politikası</v>
      </c>
      <c r="R166" s="5" t="str">
        <f>HLOOKUP(R$1,program!$E166:$J167,2,FALSE)</f>
        <v>TRB307 Türkiye Cumhuriyeti Dış Politikası</v>
      </c>
      <c r="S166" s="5" t="str">
        <f>HLOOKUP(S$1,program!$E166:$J167,2,FALSE)</f>
        <v>TRB307 Türkiye Cumhuriyeti Dış Politikası</v>
      </c>
      <c r="T166" s="5" t="str">
        <f>HLOOKUP(T$1,program!$E166:$J167,2,FALSE)</f>
        <v>TRB307 Türkiye Cumhuriyeti Dış Politikası</v>
      </c>
      <c r="U166" s="5" t="str">
        <f>HLOOKUP(U$1,program!$E166:$J167,2,FALSE)</f>
        <v>TRB307 Türkiye Cumhuriyeti Dış Politikası</v>
      </c>
      <c r="V166" s="5" t="str">
        <f>HLOOKUP(V$1,program!$E166:$J167,2,FALSE)</f>
        <v>TRB307 Türkiye Cumhuriyeti Dış Politikası</v>
      </c>
      <c r="W166" s="5" t="str">
        <f>HLOOKUP(W$1,program!$E166:$J167,2,FALSE)</f>
        <v>TRB307 Türkiye Cumhuriyeti Dış Politikası</v>
      </c>
    </row>
    <row r="167" spans="1:23" ht="16" thickBot="1" x14ac:dyDescent="0.4">
      <c r="A167" s="25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TRB229 Roma Tarihi I</v>
      </c>
      <c r="Q170" s="5" t="str">
        <f>HLOOKUP(Q$1,program!$E170:$J171,2,FALSE)</f>
        <v>TRB229 Roma Tarihi I</v>
      </c>
      <c r="R170" s="5" t="str">
        <f>HLOOKUP(R$1,program!$E170:$J171,2,FALSE)</f>
        <v>TRB229 Roma Tarihi I</v>
      </c>
      <c r="S170" s="5" t="str">
        <f>HLOOKUP(S$1,program!$E170:$J171,2,FALSE)</f>
        <v>TRB229 Roma Tarihi I</v>
      </c>
      <c r="T170" s="5" t="str">
        <f>HLOOKUP(T$1,program!$E170:$J171,2,FALSE)</f>
        <v>TRB229 Roma Tarihi I</v>
      </c>
      <c r="U170" s="5" t="str">
        <f>HLOOKUP(U$1,program!$E170:$J171,2,FALSE)</f>
        <v>TRB229 Roma Tarihi I</v>
      </c>
      <c r="V170" s="5" t="str">
        <f>HLOOKUP(V$1,program!$E170:$J171,2,FALSE)</f>
        <v>TRB229 Roma Tarihi I</v>
      </c>
      <c r="W170" s="5" t="str">
        <f>HLOOKUP(W$1,program!$E170:$J171,2,FALSE)</f>
        <v>TRB229 Roma Tarihi I</v>
      </c>
    </row>
    <row r="171" spans="1:23" ht="16" thickBot="1" x14ac:dyDescent="0.4">
      <c r="A171" s="25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TRB439 Antik Anadolu Uygarlıkları ve Kentleri</v>
      </c>
      <c r="Q174" s="5" t="str">
        <f>HLOOKUP(Q$1,program!$E174:$J175,2,FALSE)</f>
        <v>TRB439 Antik Anadolu Uygarlıkları ve Kentleri</v>
      </c>
      <c r="R174" s="5" t="str">
        <f>HLOOKUP(R$1,program!$E174:$J175,2,FALSE)</f>
        <v>TRB439 Antik Anadolu Uygarlıkları ve Kentleri</v>
      </c>
      <c r="S174" s="5" t="str">
        <f>HLOOKUP(S$1,program!$E174:$J175,2,FALSE)</f>
        <v>TRB439 Antik Anadolu Uygarlıkları ve Kentleri</v>
      </c>
      <c r="T174" s="5" t="str">
        <f>HLOOKUP(T$1,program!$E174:$J175,2,FALSE)</f>
        <v>TRB439 Antik Anadolu Uygarlıkları ve Kentleri</v>
      </c>
      <c r="U174" s="5" t="str">
        <f>HLOOKUP(U$1,program!$E174:$J175,2,FALSE)</f>
        <v>TRB439 Antik Anadolu Uygarlıkları ve Kentleri</v>
      </c>
      <c r="V174" s="5" t="str">
        <f>HLOOKUP(V$1,program!$E174:$J175,2,FALSE)</f>
        <v>TRB439 Antik Anadolu Uygarlıkları ve Kentleri</v>
      </c>
      <c r="W174" s="5" t="str">
        <f>HLOOKUP(W$1,program!$E174:$J175,2,FALSE)</f>
        <v>TRB439 Antik Anadolu Uygarlıkları ve Kentleri</v>
      </c>
    </row>
    <row r="175" spans="1:23" ht="15.75" customHeight="1" thickBot="1" x14ac:dyDescent="0.4">
      <c r="A175" s="25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3">
        <f>Ders_Programı!A179</f>
        <v>44899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25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5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5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5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5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5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3">
        <f>Ders_Programı!A201</f>
        <v>44900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5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5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5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5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5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5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5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5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5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5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53">
        <f>Ders_Programı!A223</f>
        <v>44901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5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5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5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5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5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5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5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5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5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5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53">
        <f>Ders_Programı!A245</f>
        <v>44902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5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5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5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5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5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5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5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5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5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5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53">
        <f>Ders_Programı!A267</f>
        <v>44903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5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5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5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5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5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5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5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5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5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5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53">
        <f>Ders_Programı!A289</f>
        <v>44904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5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5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5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5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5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5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5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5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5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5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1"/>
      <c r="B1" s="252"/>
      <c r="C1" s="25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53">
        <f>Ders_Programı!A3</f>
        <v>44891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Ortak Dersler Sınavları(5i)</v>
      </c>
      <c r="M2" s="5" t="str">
        <f>HLOOKUP(M$1,program!$E2:$J3,2,FALSE)</f>
        <v>Ortak Dersler Sınavları(5i)</v>
      </c>
      <c r="N2" s="5" t="str">
        <f>HLOOKUP(N$1,program!$E2:$J3,2,FALSE)</f>
        <v>Ortak Dersler Sınavları(5i)</v>
      </c>
      <c r="O2" s="5" t="str">
        <f>HLOOKUP(O$1,program!$E2:$J3,2,FALSE)</f>
        <v>Ortak Dersler Sınavları(5i)</v>
      </c>
      <c r="P2" s="5" t="str">
        <f>HLOOKUP(P$1,program!$E2:$J3,2,FALSE)</f>
        <v>Ortak Dersler Sınavları(5i)</v>
      </c>
      <c r="Q2" s="5" t="str">
        <f>HLOOKUP(Q$1,program!$E2:$J3,2,FALSE)</f>
        <v>Ortak Dersler Sınavları(5i)</v>
      </c>
      <c r="R2" s="5" t="str">
        <f>HLOOKUP(R$1,program!$E2:$J3,2,FALSE)</f>
        <v>Ortak Dersler Sınavları(5i)</v>
      </c>
      <c r="S2" s="5" t="str">
        <f>HLOOKUP(S$1,program!$E2:$J3,2,FALSE)</f>
        <v>Ortak Dersler Sınavları(5i)</v>
      </c>
      <c r="T2" s="5" t="str">
        <f>HLOOKUP(T$1,program!$E2:$J3,2,FALSE)</f>
        <v>Ortak Dersler Sınavları(5i)</v>
      </c>
      <c r="U2" s="5" t="str">
        <f>HLOOKUP(U$1,program!$E2:$J3,2,FALSE)</f>
        <v>Ortak Dersler Sınavları(5i)</v>
      </c>
      <c r="V2" s="5" t="str">
        <f>HLOOKUP(V$1,program!$E2:$J3,2,FALSE)</f>
        <v>Ortak Dersler Sınavları(5i)</v>
      </c>
      <c r="W2" s="5" t="str">
        <f>HLOOKUP(W$1,program!$E2:$J3,2,FALSE)</f>
        <v>Ortak Dersler Sınavları(5i)</v>
      </c>
    </row>
    <row r="3" spans="1:23" ht="16" thickBot="1" x14ac:dyDescent="0.4">
      <c r="A3" s="254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54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54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54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Ortak Dersler Sınavları(5i)</v>
      </c>
      <c r="M6" s="5" t="str">
        <f>HLOOKUP(M$1,program!$E6:$J7,2,FALSE)</f>
        <v>Ortak Dersler Sınavları(5i)</v>
      </c>
      <c r="N6" s="5" t="str">
        <f>HLOOKUP(N$1,program!$E6:$J7,2,FALSE)</f>
        <v>Ortak Dersler Sınavları(5i)</v>
      </c>
      <c r="O6" s="5" t="str">
        <f>HLOOKUP(O$1,program!$E6:$J7,2,FALSE)</f>
        <v>Ortak Dersler Sınavları(5i)</v>
      </c>
      <c r="P6" s="5" t="str">
        <f>HLOOKUP(P$1,program!$E6:$J7,2,FALSE)</f>
        <v>Ortak Dersler Sınavları(5i)</v>
      </c>
      <c r="Q6" s="5" t="str">
        <f>HLOOKUP(Q$1,program!$E6:$J7,2,FALSE)</f>
        <v>Ortak Dersler Sınavları(5i)</v>
      </c>
      <c r="R6" s="5" t="str">
        <f>HLOOKUP(R$1,program!$E6:$J7,2,FALSE)</f>
        <v>Ortak Dersler Sınavları(5i)</v>
      </c>
      <c r="S6" s="5" t="str">
        <f>HLOOKUP(S$1,program!$E6:$J7,2,FALSE)</f>
        <v>Ortak Dersler Sınavları(5i)</v>
      </c>
      <c r="T6" s="5" t="str">
        <f>HLOOKUP(T$1,program!$E6:$J7,2,FALSE)</f>
        <v>Ortak Dersler Sınavları(5i)</v>
      </c>
      <c r="U6" s="5" t="str">
        <f>HLOOKUP(U$1,program!$E6:$J7,2,FALSE)</f>
        <v>Ortak Dersler Sınavları(5i)</v>
      </c>
      <c r="V6" s="5" t="str">
        <f>HLOOKUP(V$1,program!$E6:$J7,2,FALSE)</f>
        <v>Ortak Dersler Sınavları(5i)</v>
      </c>
      <c r="W6" s="5" t="str">
        <f>HLOOKUP(W$1,program!$E6:$J7,2,FALSE)</f>
        <v>Ortak Dersler Sınavları(5i)</v>
      </c>
    </row>
    <row r="7" spans="1:23" ht="16" thickBot="1" x14ac:dyDescent="0.4">
      <c r="A7" s="254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54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Ortak Dersler Sınavları(5i)</v>
      </c>
      <c r="M8" s="5" t="str">
        <f>HLOOKUP(M$1,program!$E8:$J9,2,FALSE)</f>
        <v>Ortak Dersler Sınavları(5i)</v>
      </c>
      <c r="N8" s="5" t="str">
        <f>HLOOKUP(N$1,program!$E8:$J9,2,FALSE)</f>
        <v>Ortak Dersler Sınavları(5i)</v>
      </c>
      <c r="O8" s="5" t="str">
        <f>HLOOKUP(O$1,program!$E8:$J9,2,FALSE)</f>
        <v>Ortak Dersler Sınavları(5i)</v>
      </c>
      <c r="P8" s="5" t="str">
        <f>HLOOKUP(P$1,program!$E8:$J9,2,FALSE)</f>
        <v>Ortak Dersler Sınavları(5i)</v>
      </c>
      <c r="Q8" s="5" t="str">
        <f>HLOOKUP(Q$1,program!$E8:$J9,2,FALSE)</f>
        <v>Ortak Dersler Sınavları(5i)</v>
      </c>
      <c r="R8" s="5" t="str">
        <f>HLOOKUP(R$1,program!$E8:$J9,2,FALSE)</f>
        <v>Ortak Dersler Sınavları(5i)</v>
      </c>
      <c r="S8" s="5" t="str">
        <f>HLOOKUP(S$1,program!$E8:$J9,2,FALSE)</f>
        <v>Ortak Dersler Sınavları(5i)</v>
      </c>
      <c r="T8" s="5" t="str">
        <f>HLOOKUP(T$1,program!$E8:$J9,2,FALSE)</f>
        <v>Ortak Dersler Sınavları(5i)</v>
      </c>
      <c r="U8" s="5" t="str">
        <f>HLOOKUP(U$1,program!$E8:$J9,2,FALSE)</f>
        <v>Ortak Dersler Sınavları(5i)</v>
      </c>
      <c r="V8" s="5" t="str">
        <f>HLOOKUP(V$1,program!$E8:$J9,2,FALSE)</f>
        <v>Ortak Dersler Sınavları(5i)</v>
      </c>
      <c r="W8" s="5" t="str">
        <f>HLOOKUP(W$1,program!$E8:$J9,2,FALSE)</f>
        <v>Ortak Dersler Sınavları(5i)</v>
      </c>
    </row>
    <row r="9" spans="1:23" ht="16" thickBot="1" x14ac:dyDescent="0.4">
      <c r="A9" s="254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54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54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54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Ortak Dersler Sınavları(5i)</v>
      </c>
      <c r="M12" s="5" t="str">
        <f>HLOOKUP(M$1,program!$E12:$J13,2,FALSE)</f>
        <v>Ortak Dersler Sınavları(5i)</v>
      </c>
      <c r="N12" s="5" t="str">
        <f>HLOOKUP(N$1,program!$E12:$J13,2,FALSE)</f>
        <v>Ortak Dersler Sınavları(5i)</v>
      </c>
      <c r="O12" s="5" t="str">
        <f>HLOOKUP(O$1,program!$E12:$J13,2,FALSE)</f>
        <v>Ortak Dersler Sınavları(5i)</v>
      </c>
      <c r="P12" s="5" t="str">
        <f>HLOOKUP(P$1,program!$E12:$J13,2,FALSE)</f>
        <v>Ortak Dersler Sınavları(5i)</v>
      </c>
      <c r="Q12" s="5" t="str">
        <f>HLOOKUP(Q$1,program!$E12:$J13,2,FALSE)</f>
        <v>Ortak Dersler Sınavları(5i)</v>
      </c>
      <c r="R12" s="5" t="str">
        <f>HLOOKUP(R$1,program!$E12:$J13,2,FALSE)</f>
        <v>Ortak Dersler Sınavları(5i)</v>
      </c>
      <c r="S12" s="5" t="str">
        <f>HLOOKUP(S$1,program!$E12:$J13,2,FALSE)</f>
        <v>Ortak Dersler Sınavları(5i)</v>
      </c>
      <c r="T12" s="5" t="str">
        <f>HLOOKUP(T$1,program!$E12:$J13,2,FALSE)</f>
        <v>Ortak Dersler Sınavları(5i)</v>
      </c>
      <c r="U12" s="5" t="str">
        <f>HLOOKUP(U$1,program!$E12:$J13,2,FALSE)</f>
        <v>Ortak Dersler Sınavları(5i)</v>
      </c>
      <c r="V12" s="5" t="str">
        <f>HLOOKUP(V$1,program!$E12:$J13,2,FALSE)</f>
        <v>Ortak Dersler Sınavları(5i)</v>
      </c>
      <c r="W12" s="5" t="str">
        <f>HLOOKUP(W$1,program!$E12:$J13,2,FALSE)</f>
        <v>Ortak Dersler Sınavları(5i)</v>
      </c>
    </row>
    <row r="13" spans="1:23" ht="16" thickBot="1" x14ac:dyDescent="0.4">
      <c r="A13" s="254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54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54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54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54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54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54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54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54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54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53">
        <f>Ders_Programı!A25</f>
        <v>44892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2022-KPSS Din Hizmetleri Alan Bilgisi (DHBT)</v>
      </c>
      <c r="M24" s="5" t="str">
        <f>HLOOKUP(M$1,program!$E24:$J25,2,FALSE)</f>
        <v>2022-KPSS Din Hizmetleri Alan Bilgisi (DHBT)</v>
      </c>
      <c r="N24" s="5" t="str">
        <f>HLOOKUP(N$1,program!$E24:$J25,2,FALSE)</f>
        <v>2022-KPSS Din Hizmetleri Alan Bilgisi (DHBT)</v>
      </c>
      <c r="O24" s="5" t="str">
        <f>HLOOKUP(O$1,program!$E24:$J25,2,FALSE)</f>
        <v>2022-KPSS Din Hizmetleri Alan Bilgisi (DHBT)</v>
      </c>
      <c r="P24" s="5" t="str">
        <f>HLOOKUP(P$1,program!$E24:$J25,2,FALSE)</f>
        <v>2022-KPSS Din Hizmetleri Alan Bilgisi (DHBT)</v>
      </c>
      <c r="Q24" s="5" t="str">
        <f>HLOOKUP(Q$1,program!$E24:$J25,2,FALSE)</f>
        <v>2022-KPSS Din Hizmetleri Alan Bilgisi (DHBT)</v>
      </c>
      <c r="R24" s="5" t="str">
        <f>HLOOKUP(R$1,program!$E24:$J25,2,FALSE)</f>
        <v>2022-KPSS Din Hizmetleri Alan Bilgisi (DHBT)</v>
      </c>
      <c r="S24" s="5" t="str">
        <f>HLOOKUP(S$1,program!$E24:$J25,2,FALSE)</f>
        <v>2022-KPSS Din Hizmetleri Alan Bilgisi (DHBT)</v>
      </c>
      <c r="T24" s="5" t="str">
        <f>HLOOKUP(T$1,program!$E24:$J25,2,FALSE)</f>
        <v>2022-KPSS Din Hizmetleri Alan Bilgisi (DHBT)</v>
      </c>
      <c r="U24" s="5" t="str">
        <f>HLOOKUP(U$1,program!$E24:$J25,2,FALSE)</f>
        <v>2022-KPSS Din Hizmetleri Alan Bilgisi (DHBT)</v>
      </c>
      <c r="V24" s="5" t="str">
        <f>HLOOKUP(V$1,program!$E24:$J25,2,FALSE)</f>
        <v>2022-KPSS Din Hizmetleri Alan Bilgisi (DHBT)</v>
      </c>
      <c r="W24" s="5" t="str">
        <f>HLOOKUP(W$1,program!$E24:$J25,2,FALSE)</f>
        <v>2022-KPSS Din Hizmetleri Alan Bilgisi (DHBT)</v>
      </c>
    </row>
    <row r="25" spans="1:23" ht="16" thickBot="1" x14ac:dyDescent="0.4">
      <c r="A25" s="254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54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54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54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2022-KPSS Din Hizmetleri Alan Bilgisi (DHBT)</v>
      </c>
      <c r="M28" s="5" t="str">
        <f>HLOOKUP(M$1,program!$E28:$J29,2,FALSE)</f>
        <v>2022-KPSS Din Hizmetleri Alan Bilgisi (DHBT)</v>
      </c>
      <c r="N28" s="5" t="str">
        <f>HLOOKUP(N$1,program!$E28:$J29,2,FALSE)</f>
        <v>2022-KPSS Din Hizmetleri Alan Bilgisi (DHBT)</v>
      </c>
      <c r="O28" s="5" t="str">
        <f>HLOOKUP(O$1,program!$E28:$J29,2,FALSE)</f>
        <v>2022-KPSS Din Hizmetleri Alan Bilgisi (DHBT)</v>
      </c>
      <c r="P28" s="5" t="str">
        <f>HLOOKUP(P$1,program!$E28:$J29,2,FALSE)</f>
        <v>2022-KPSS Din Hizmetleri Alan Bilgisi (DHBT)</v>
      </c>
      <c r="Q28" s="5" t="str">
        <f>HLOOKUP(Q$1,program!$E28:$J29,2,FALSE)</f>
        <v>2022-KPSS Din Hizmetleri Alan Bilgisi (DHBT)</v>
      </c>
      <c r="R28" s="5" t="str">
        <f>HLOOKUP(R$1,program!$E28:$J29,2,FALSE)</f>
        <v>2022-KPSS Din Hizmetleri Alan Bilgisi (DHBT)</v>
      </c>
      <c r="S28" s="5" t="str">
        <f>HLOOKUP(S$1,program!$E28:$J29,2,FALSE)</f>
        <v>2022-KPSS Din Hizmetleri Alan Bilgisi (DHBT)</v>
      </c>
      <c r="T28" s="5" t="str">
        <f>HLOOKUP(T$1,program!$E28:$J29,2,FALSE)</f>
        <v>2022-KPSS Din Hizmetleri Alan Bilgisi (DHBT)</v>
      </c>
      <c r="U28" s="5" t="str">
        <f>HLOOKUP(U$1,program!$E28:$J29,2,FALSE)</f>
        <v>2022-KPSS Din Hizmetleri Alan Bilgisi (DHBT)</v>
      </c>
      <c r="V28" s="5" t="str">
        <f>HLOOKUP(V$1,program!$E28:$J29,2,FALSE)</f>
        <v>2022-KPSS Din Hizmetleri Alan Bilgisi (DHBT)</v>
      </c>
      <c r="W28" s="5" t="str">
        <f>HLOOKUP(W$1,program!$E28:$J29,2,FALSE)</f>
        <v>2022-KPSS Din Hizmetleri Alan Bilgisi (DHBT)</v>
      </c>
    </row>
    <row r="29" spans="1:23" ht="16" thickBot="1" x14ac:dyDescent="0.4">
      <c r="A29" s="254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54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2022-KPSS Din Hizmetleri Alan Bilgisi (DHBT)</v>
      </c>
      <c r="M30" s="5" t="str">
        <f>HLOOKUP(M$1,program!$E30:$J31,2,FALSE)</f>
        <v>2022-KPSS Din Hizmetleri Alan Bilgisi (DHBT)</v>
      </c>
      <c r="N30" s="5" t="str">
        <f>HLOOKUP(N$1,program!$E30:$J31,2,FALSE)</f>
        <v>2022-KPSS Din Hizmetleri Alan Bilgisi (DHBT)</v>
      </c>
      <c r="O30" s="5" t="str">
        <f>HLOOKUP(O$1,program!$E30:$J31,2,FALSE)</f>
        <v>2022-KPSS Din Hizmetleri Alan Bilgisi (DHBT)</v>
      </c>
      <c r="P30" s="5" t="str">
        <f>HLOOKUP(P$1,program!$E30:$J31,2,FALSE)</f>
        <v>2022-KPSS Din Hizmetleri Alan Bilgisi (DHBT)</v>
      </c>
      <c r="Q30" s="5" t="str">
        <f>HLOOKUP(Q$1,program!$E30:$J31,2,FALSE)</f>
        <v>2022-KPSS Din Hizmetleri Alan Bilgisi (DHBT)</v>
      </c>
      <c r="R30" s="5" t="str">
        <f>HLOOKUP(R$1,program!$E30:$J31,2,FALSE)</f>
        <v>2022-KPSS Din Hizmetleri Alan Bilgisi (DHBT)</v>
      </c>
      <c r="S30" s="5" t="str">
        <f>HLOOKUP(S$1,program!$E30:$J31,2,FALSE)</f>
        <v>2022-KPSS Din Hizmetleri Alan Bilgisi (DHBT)</v>
      </c>
      <c r="T30" s="5" t="str">
        <f>HLOOKUP(T$1,program!$E30:$J31,2,FALSE)</f>
        <v>2022-KPSS Din Hizmetleri Alan Bilgisi (DHBT)</v>
      </c>
      <c r="U30" s="5" t="str">
        <f>HLOOKUP(U$1,program!$E30:$J31,2,FALSE)</f>
        <v>2022-KPSS Din Hizmetleri Alan Bilgisi (DHBT)</v>
      </c>
      <c r="V30" s="5" t="str">
        <f>HLOOKUP(V$1,program!$E30:$J31,2,FALSE)</f>
        <v>2022-KPSS Din Hizmetleri Alan Bilgisi (DHBT)</v>
      </c>
      <c r="W30" s="5" t="str">
        <f>HLOOKUP(W$1,program!$E30:$J31,2,FALSE)</f>
        <v>2022-KPSS Din Hizmetleri Alan Bilgisi (DHBT)</v>
      </c>
    </row>
    <row r="31" spans="1:23" ht="16" thickBot="1" x14ac:dyDescent="0.4">
      <c r="A31" s="254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54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54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54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6" thickBot="1" x14ac:dyDescent="0.4">
      <c r="A35" s="254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54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54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54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54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54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54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54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54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54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53">
        <f>Ders_Programı!A47</f>
        <v>44893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TRB223 Çağdaş Türk Dünyası Tarihi I</v>
      </c>
      <c r="M46" s="5" t="str">
        <f>HLOOKUP(M$1,program!$E46:$J47,2,FALSE)</f>
        <v>TRB223 Çağdaş Türk Dünyası Tarihi I</v>
      </c>
      <c r="N46" s="5" t="str">
        <f>HLOOKUP(N$1,program!$E46:$J47,2,FALSE)</f>
        <v>TRB223 Çağdaş Türk Dünyası Tarihi I</v>
      </c>
      <c r="O46" s="5" t="str">
        <f>HLOOKUP(O$1,program!$E46:$J47,2,FALSE)</f>
        <v>TRB223 Çağdaş Türk Dünyası Tarihi I</v>
      </c>
      <c r="P46" s="5" t="str">
        <f>HLOOKUP(P$1,program!$E46:$J47,2,FALSE)</f>
        <v>TRB223 Çağdaş Türk Dünyası Tarihi I</v>
      </c>
      <c r="Q46" s="5" t="str">
        <f>HLOOKUP(Q$1,program!$E46:$J47,2,FALSE)</f>
        <v>TRB223 Çağdaş Türk Dünyası Tarihi I</v>
      </c>
      <c r="R46" s="5" t="str">
        <f>HLOOKUP(R$1,program!$E46:$J47,2,FALSE)</f>
        <v>TRB223 Çağdaş Türk Dünyası Tarihi I</v>
      </c>
      <c r="S46" s="5" t="str">
        <f>HLOOKUP(S$1,program!$E46:$J47,2,FALSE)</f>
        <v>TRB223 Çağdaş Türk Dünyası Tarihi I</v>
      </c>
      <c r="T46" s="5" t="str">
        <f>HLOOKUP(T$1,program!$E46:$J47,2,FALSE)</f>
        <v>TRB223 Çağdaş Türk Dünyası Tarihi I</v>
      </c>
      <c r="U46" s="5" t="str">
        <f>HLOOKUP(U$1,program!$E46:$J47,2,FALSE)</f>
        <v>TRB223 Çağdaş Türk Dünyası Tarihi I</v>
      </c>
      <c r="V46" s="5" t="str">
        <f>HLOOKUP(V$1,program!$E46:$J47,2,FALSE)</f>
        <v>TRB223 Çağdaş Türk Dünyası Tarihi I</v>
      </c>
      <c r="W46" s="5" t="str">
        <f>HLOOKUP(W$1,program!$E46:$J47,2,FALSE)</f>
        <v>TRB223 Çağdaş Türk Dünyası Tarihi I</v>
      </c>
    </row>
    <row r="47" spans="1:23" ht="16" thickBot="1" x14ac:dyDescent="0.4">
      <c r="A47" s="254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54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54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54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TRB305 Osmanlı Tarihi (1566-1789)</v>
      </c>
      <c r="M50" s="5" t="str">
        <f>HLOOKUP(M$1,program!$E50:$J51,2,FALSE)</f>
        <v>TRB305 Osmanlı Tarihi (1566-1789)</v>
      </c>
      <c r="N50" s="5" t="str">
        <f>HLOOKUP(N$1,program!$E50:$J51,2,FALSE)</f>
        <v>TRB305 Osmanlı Tarihi (1566-1789)</v>
      </c>
      <c r="O50" s="5" t="str">
        <f>HLOOKUP(O$1,program!$E50:$J51,2,FALSE)</f>
        <v>TRB305 Osmanlı Tarihi (1566-1789)</v>
      </c>
      <c r="P50" s="5" t="str">
        <f>HLOOKUP(P$1,program!$E50:$J51,2,FALSE)</f>
        <v>TRB305 Osmanlı Tarihi (1566-1789)</v>
      </c>
      <c r="Q50" s="5" t="str">
        <f>HLOOKUP(Q$1,program!$E50:$J51,2,FALSE)</f>
        <v>TRB305 Osmanlı Tarihi (1566-1789)</v>
      </c>
      <c r="R50" s="5" t="str">
        <f>HLOOKUP(R$1,program!$E50:$J51,2,FALSE)</f>
        <v>TRB305 Osmanlı Tarihi (1566-1789)</v>
      </c>
      <c r="S50" s="5" t="str">
        <f>HLOOKUP(S$1,program!$E50:$J51,2,FALSE)</f>
        <v>TRB305 Osmanlı Tarihi (1566-1789)</v>
      </c>
      <c r="T50" s="5" t="str">
        <f>HLOOKUP(T$1,program!$E50:$J51,2,FALSE)</f>
        <v>TRB305 Osmanlı Tarihi (1566-1789)</v>
      </c>
      <c r="U50" s="5" t="str">
        <f>HLOOKUP(U$1,program!$E50:$J51,2,FALSE)</f>
        <v>TRB305 Osmanlı Tarihi (1566-1789)</v>
      </c>
      <c r="V50" s="5" t="str">
        <f>HLOOKUP(V$1,program!$E50:$J51,2,FALSE)</f>
        <v>TRB305 Osmanlı Tarihi (1566-1789)</v>
      </c>
      <c r="W50" s="5" t="str">
        <f>HLOOKUP(W$1,program!$E50:$J51,2,FALSE)</f>
        <v>TRB305 Osmanlı Tarihi (1566-1789)</v>
      </c>
    </row>
    <row r="51" spans="1:23" ht="16" thickBot="1" x14ac:dyDescent="0.4">
      <c r="A51" s="254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54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TBOT101 Osmanlı Türkçesi I</v>
      </c>
      <c r="M52" s="5" t="str">
        <f>HLOOKUP(M$1,program!$E52:$J53,2,FALSE)</f>
        <v>TBOT101 Osmanlı Türkçesi I</v>
      </c>
      <c r="N52" s="5" t="str">
        <f>HLOOKUP(N$1,program!$E52:$J53,2,FALSE)</f>
        <v>TBOT101 Osmanlı Türkçesi I</v>
      </c>
      <c r="O52" s="5" t="str">
        <f>HLOOKUP(O$1,program!$E52:$J53,2,FALSE)</f>
        <v>TBOT101 Osmanlı Türkçesi I</v>
      </c>
      <c r="P52" s="5" t="str">
        <f>HLOOKUP(P$1,program!$E52:$J53,2,FALSE)</f>
        <v>TBOT101 Osmanlı Türkçesi I</v>
      </c>
      <c r="Q52" s="5" t="str">
        <f>HLOOKUP(Q$1,program!$E52:$J53,2,FALSE)</f>
        <v>TBOT101 Osmanlı Türkçesi I</v>
      </c>
      <c r="R52" s="5" t="str">
        <f>HLOOKUP(R$1,program!$E52:$J53,2,FALSE)</f>
        <v>TBOT101 Osmanlı Türkçesi I</v>
      </c>
      <c r="S52" s="5" t="str">
        <f>HLOOKUP(S$1,program!$E52:$J53,2,FALSE)</f>
        <v>TBOT101 Osmanlı Türkçesi I</v>
      </c>
      <c r="T52" s="5" t="str">
        <f>HLOOKUP(T$1,program!$E52:$J53,2,FALSE)</f>
        <v>TBOT101 Osmanlı Türkçesi I</v>
      </c>
      <c r="U52" s="5" t="str">
        <f>HLOOKUP(U$1,program!$E52:$J53,2,FALSE)</f>
        <v>TBOT101 Osmanlı Türkçesi I</v>
      </c>
      <c r="V52" s="5" t="str">
        <f>HLOOKUP(V$1,program!$E52:$J53,2,FALSE)</f>
        <v>TBOT101 Osmanlı Türkçesi I</v>
      </c>
      <c r="W52" s="5" t="str">
        <f>HLOOKUP(W$1,program!$E52:$J53,2,FALSE)</f>
        <v>TBOT101 Osmanlı Türkçesi I</v>
      </c>
    </row>
    <row r="53" spans="1:23" ht="16" thickBot="1" x14ac:dyDescent="0.4">
      <c r="A53" s="254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54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54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54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TRB449 Türkiye'de Seçimler ve Parlamento I</v>
      </c>
      <c r="M56" s="5" t="str">
        <f>HLOOKUP(M$1,program!$E56:$J57,2,FALSE)</f>
        <v>TRB449 Türkiye'de Seçimler ve Parlamento I</v>
      </c>
      <c r="N56" s="5" t="str">
        <f>HLOOKUP(N$1,program!$E56:$J57,2,FALSE)</f>
        <v>TRB449 Türkiye'de Seçimler ve Parlamento I</v>
      </c>
      <c r="O56" s="5" t="str">
        <f>HLOOKUP(O$1,program!$E56:$J57,2,FALSE)</f>
        <v>TRB449 Türkiye'de Seçimler ve Parlamento I</v>
      </c>
      <c r="P56" s="5" t="str">
        <f>HLOOKUP(P$1,program!$E56:$J57,2,FALSE)</f>
        <v>TRB449 Türkiye'de Seçimler ve Parlamento I</v>
      </c>
      <c r="Q56" s="5" t="str">
        <f>HLOOKUP(Q$1,program!$E56:$J57,2,FALSE)</f>
        <v>TRB449 Türkiye'de Seçimler ve Parlamento I</v>
      </c>
      <c r="R56" s="5" t="str">
        <f>HLOOKUP(R$1,program!$E56:$J57,2,FALSE)</f>
        <v>TRB449 Türkiye'de Seçimler ve Parlamento I</v>
      </c>
      <c r="S56" s="5" t="str">
        <f>HLOOKUP(S$1,program!$E56:$J57,2,FALSE)</f>
        <v>TRB449 Türkiye'de Seçimler ve Parlamento I</v>
      </c>
      <c r="T56" s="5" t="str">
        <f>HLOOKUP(T$1,program!$E56:$J57,2,FALSE)</f>
        <v>TRB449 Türkiye'de Seçimler ve Parlamento I</v>
      </c>
      <c r="U56" s="5" t="str">
        <f>HLOOKUP(U$1,program!$E56:$J57,2,FALSE)</f>
        <v>TRB449 Türkiye'de Seçimler ve Parlamento I</v>
      </c>
      <c r="V56" s="5" t="str">
        <f>HLOOKUP(V$1,program!$E56:$J57,2,FALSE)</f>
        <v>TRB449 Türkiye'de Seçimler ve Parlamento I</v>
      </c>
      <c r="W56" s="5" t="str">
        <f>HLOOKUP(W$1,program!$E56:$J57,2,FALSE)</f>
        <v>TRB449 Türkiye'de Seçimler ve Parlamento I</v>
      </c>
    </row>
    <row r="57" spans="1:23" ht="16" thickBot="1" x14ac:dyDescent="0.4">
      <c r="A57" s="254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54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54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54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TRB205 Türkiye Cumhuriyeti Siyasal Tarihi I</v>
      </c>
      <c r="M60" s="5" t="str">
        <f>HLOOKUP(M$1,program!$E60:$J61,2,FALSE)</f>
        <v>TRB205 Türkiye Cumhuriyeti Siyasal Tarihi I</v>
      </c>
      <c r="N60" s="5" t="str">
        <f>HLOOKUP(N$1,program!$E60:$J61,2,FALSE)</f>
        <v>TRB205 Türkiye Cumhuriyeti Siyasal Tarihi I</v>
      </c>
      <c r="O60" s="5" t="str">
        <f>HLOOKUP(O$1,program!$E60:$J61,2,FALSE)</f>
        <v>TRB205 Türkiye Cumhuriyeti Siyasal Tarihi I</v>
      </c>
      <c r="P60" s="5" t="str">
        <f>HLOOKUP(P$1,program!$E60:$J61,2,FALSE)</f>
        <v>TRB205 Türkiye Cumhuriyeti Siyasal Tarihi I</v>
      </c>
      <c r="Q60" s="5" t="str">
        <f>HLOOKUP(Q$1,program!$E60:$J61,2,FALSE)</f>
        <v>TRB205 Türkiye Cumhuriyeti Siyasal Tarihi I</v>
      </c>
      <c r="R60" s="5" t="str">
        <f>HLOOKUP(R$1,program!$E60:$J61,2,FALSE)</f>
        <v>TRB205 Türkiye Cumhuriyeti Siyasal Tarihi I</v>
      </c>
      <c r="S60" s="5" t="str">
        <f>HLOOKUP(S$1,program!$E60:$J61,2,FALSE)</f>
        <v>TRB205 Türkiye Cumhuriyeti Siyasal Tarihi I</v>
      </c>
      <c r="T60" s="5" t="str">
        <f>HLOOKUP(T$1,program!$E60:$J61,2,FALSE)</f>
        <v>TRB205 Türkiye Cumhuriyeti Siyasal Tarihi I</v>
      </c>
      <c r="U60" s="5" t="str">
        <f>HLOOKUP(U$1,program!$E60:$J61,2,FALSE)</f>
        <v>TRB205 Türkiye Cumhuriyeti Siyasal Tarihi I</v>
      </c>
      <c r="V60" s="5" t="str">
        <f>HLOOKUP(V$1,program!$E60:$J61,2,FALSE)</f>
        <v>TRB205 Türkiye Cumhuriyeti Siyasal Tarihi I</v>
      </c>
      <c r="W60" s="5" t="str">
        <f>HLOOKUP(W$1,program!$E60:$J61,2,FALSE)</f>
        <v>TRB205 Türkiye Cumhuriyeti Siyasal Tarihi I</v>
      </c>
    </row>
    <row r="61" spans="1:23" ht="16" thickBot="1" x14ac:dyDescent="0.4">
      <c r="A61" s="254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54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54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54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TRB327 Türk Teşkilat Tarihi</v>
      </c>
      <c r="M64" s="5" t="str">
        <f>HLOOKUP(M$1,program!$E64:$J65,2,FALSE)</f>
        <v>TRB327 Türk Teşkilat Tarihi</v>
      </c>
      <c r="N64" s="5" t="str">
        <f>HLOOKUP(N$1,program!$E64:$J65,2,FALSE)</f>
        <v>TRB327 Türk Teşkilat Tarihi</v>
      </c>
      <c r="O64" s="5" t="str">
        <f>HLOOKUP(O$1,program!$E64:$J65,2,FALSE)</f>
        <v>TRB327 Türk Teşkilat Tarihi</v>
      </c>
      <c r="P64" s="5" t="str">
        <f>HLOOKUP(P$1,program!$E64:$J65,2,FALSE)</f>
        <v>TRB327 Türk Teşkilat Tarihi</v>
      </c>
      <c r="Q64" s="5" t="str">
        <f>HLOOKUP(Q$1,program!$E64:$J65,2,FALSE)</f>
        <v>TRB327 Türk Teşkilat Tarihi</v>
      </c>
      <c r="R64" s="5" t="str">
        <f>HLOOKUP(R$1,program!$E64:$J65,2,FALSE)</f>
        <v>TRB327 Türk Teşkilat Tarihi</v>
      </c>
      <c r="S64" s="5" t="str">
        <f>HLOOKUP(S$1,program!$E64:$J65,2,FALSE)</f>
        <v>TRB327 Türk Teşkilat Tarihi</v>
      </c>
      <c r="T64" s="5" t="str">
        <f>HLOOKUP(T$1,program!$E64:$J65,2,FALSE)</f>
        <v>TRB327 Türk Teşkilat Tarihi</v>
      </c>
      <c r="U64" s="5" t="str">
        <f>HLOOKUP(U$1,program!$E64:$J65,2,FALSE)</f>
        <v>TRB327 Türk Teşkilat Tarihi</v>
      </c>
      <c r="V64" s="5" t="str">
        <f>HLOOKUP(V$1,program!$E64:$J65,2,FALSE)</f>
        <v>TRB327 Türk Teşkilat Tarihi</v>
      </c>
      <c r="W64" s="5" t="str">
        <f>HLOOKUP(W$1,program!$E64:$J65,2,FALSE)</f>
        <v>TRB327 Türk Teşkilat Tarihi</v>
      </c>
    </row>
    <row r="65" spans="1:23" ht="15.75" customHeight="1" thickBot="1" x14ac:dyDescent="0.4">
      <c r="A65" s="254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54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53">
        <f>Ders_Programı!A69</f>
        <v>44894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YDİ 113 Yabancı Dil I</v>
      </c>
      <c r="M68" s="5" t="str">
        <f>HLOOKUP(M$1,program!$E68:$J69,2,FALSE)</f>
        <v>YDİ 113 Yabancı Dil I</v>
      </c>
      <c r="N68" s="5" t="str">
        <f>HLOOKUP(N$1,program!$E68:$J69,2,FALSE)</f>
        <v>YDİ 113 Yabancı Dil I</v>
      </c>
      <c r="O68" s="5" t="str">
        <f>HLOOKUP(O$1,program!$E68:$J69,2,FALSE)</f>
        <v>YDİ 113 Yabancı Dil I</v>
      </c>
      <c r="P68" s="5" t="str">
        <f>HLOOKUP(P$1,program!$E68:$J69,2,FALSE)</f>
        <v>YDİ 113 Yabancı Dil I</v>
      </c>
      <c r="Q68" s="5" t="str">
        <f>HLOOKUP(Q$1,program!$E68:$J69,2,FALSE)</f>
        <v>YDİ 113 Yabancı Dil I</v>
      </c>
      <c r="R68" s="5" t="str">
        <f>HLOOKUP(R$1,program!$E68:$J69,2,FALSE)</f>
        <v>YDİ 113 Yabancı Dil I</v>
      </c>
      <c r="S68" s="5" t="str">
        <f>HLOOKUP(S$1,program!$E68:$J69,2,FALSE)</f>
        <v>YDİ 113 Yabancı Dil I</v>
      </c>
      <c r="T68" s="5" t="str">
        <f>HLOOKUP(T$1,program!$E68:$J69,2,FALSE)</f>
        <v>YDİ 113 Yabancı Dil I</v>
      </c>
      <c r="U68" s="5" t="str">
        <f>HLOOKUP(U$1,program!$E68:$J69,2,FALSE)</f>
        <v>YDİ 113 Yabancı Dil I</v>
      </c>
      <c r="V68" s="5" t="str">
        <f>HLOOKUP(V$1,program!$E68:$J69,2,FALSE)</f>
        <v>YDİ 113 Yabancı Dil I</v>
      </c>
      <c r="W68" s="5" t="str">
        <f>HLOOKUP(W$1,program!$E68:$J69,2,FALSE)</f>
        <v>YDİ 113 Yabancı Dil I</v>
      </c>
    </row>
    <row r="69" spans="1:23" ht="16" thickBot="1" x14ac:dyDescent="0.4">
      <c r="A69" s="254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54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54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54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YDİ 213 İleri İngilizce I</v>
      </c>
      <c r="M72" s="5" t="str">
        <f>HLOOKUP(M$1,program!$E72:$J73,2,FALSE)</f>
        <v>YDİ 213 İleri İngilizce I</v>
      </c>
      <c r="N72" s="5" t="str">
        <f>HLOOKUP(N$1,program!$E72:$J73,2,FALSE)</f>
        <v>YDİ 213 İleri İngilizce I</v>
      </c>
      <c r="O72" s="5" t="str">
        <f>HLOOKUP(O$1,program!$E72:$J73,2,FALSE)</f>
        <v>YDİ 213 İleri İngilizce I</v>
      </c>
      <c r="P72" s="5" t="str">
        <f>HLOOKUP(P$1,program!$E72:$J73,2,FALSE)</f>
        <v>YDİ 213 İleri İngilizce I</v>
      </c>
      <c r="Q72" s="5" t="str">
        <f>HLOOKUP(Q$1,program!$E72:$J73,2,FALSE)</f>
        <v>YDİ 213 İleri İngilizce I</v>
      </c>
      <c r="R72" s="5" t="str">
        <f>HLOOKUP(R$1,program!$E72:$J73,2,FALSE)</f>
        <v>YDİ 213 İleri İngilizce I</v>
      </c>
      <c r="S72" s="5" t="str">
        <f>HLOOKUP(S$1,program!$E72:$J73,2,FALSE)</f>
        <v>YDİ 213 İleri İngilizce I</v>
      </c>
      <c r="T72" s="5" t="str">
        <f>HLOOKUP(T$1,program!$E72:$J73,2,FALSE)</f>
        <v>YDİ 213 İleri İngilizce I</v>
      </c>
      <c r="U72" s="5" t="str">
        <f>HLOOKUP(U$1,program!$E72:$J73,2,FALSE)</f>
        <v>YDİ 213 İleri İngilizce I</v>
      </c>
      <c r="V72" s="5" t="str">
        <f>HLOOKUP(V$1,program!$E72:$J73,2,FALSE)</f>
        <v>YDİ 213 İleri İngilizce I</v>
      </c>
      <c r="W72" s="5" t="str">
        <f>HLOOKUP(W$1,program!$E72:$J73,2,FALSE)</f>
        <v>YDİ 213 İleri İngilizce I</v>
      </c>
    </row>
    <row r="73" spans="1:23" ht="16" thickBot="1" x14ac:dyDescent="0.4">
      <c r="A73" s="254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54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54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54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54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54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TRB453 Osmanlı İktisat Tarihi I</v>
      </c>
      <c r="M78" s="5" t="str">
        <f>HLOOKUP(M$1,program!$E78:$J79,2,FALSE)</f>
        <v>TRB453 Osmanlı İktisat Tarihi I</v>
      </c>
      <c r="N78" s="5" t="str">
        <f>HLOOKUP(N$1,program!$E78:$J79,2,FALSE)</f>
        <v>TRB453 Osmanlı İktisat Tarihi I</v>
      </c>
      <c r="O78" s="5" t="str">
        <f>HLOOKUP(O$1,program!$E78:$J79,2,FALSE)</f>
        <v>TRB453 Osmanlı İktisat Tarihi I</v>
      </c>
      <c r="P78" s="5" t="str">
        <f>HLOOKUP(P$1,program!$E78:$J79,2,FALSE)</f>
        <v>TRB453 Osmanlı İktisat Tarihi I</v>
      </c>
      <c r="Q78" s="5" t="str">
        <f>HLOOKUP(Q$1,program!$E78:$J79,2,FALSE)</f>
        <v>TRB453 Osmanlı İktisat Tarihi I</v>
      </c>
      <c r="R78" s="5" t="str">
        <f>HLOOKUP(R$1,program!$E78:$J79,2,FALSE)</f>
        <v>TRB453 Osmanlı İktisat Tarihi I</v>
      </c>
      <c r="S78" s="5" t="str">
        <f>HLOOKUP(S$1,program!$E78:$J79,2,FALSE)</f>
        <v>TRB453 Osmanlı İktisat Tarihi I</v>
      </c>
      <c r="T78" s="5" t="str">
        <f>HLOOKUP(T$1,program!$E78:$J79,2,FALSE)</f>
        <v>TRB453 Osmanlı İktisat Tarihi I</v>
      </c>
      <c r="U78" s="5" t="str">
        <f>HLOOKUP(U$1,program!$E78:$J79,2,FALSE)</f>
        <v>TRB453 Osmanlı İktisat Tarihi I</v>
      </c>
      <c r="V78" s="5" t="str">
        <f>HLOOKUP(V$1,program!$E78:$J79,2,FALSE)</f>
        <v>TRB453 Osmanlı İktisat Tarihi I</v>
      </c>
      <c r="W78" s="5" t="str">
        <f>HLOOKUP(W$1,program!$E78:$J79,2,FALSE)</f>
        <v>TRB453 Osmanlı İktisat Tarihi I</v>
      </c>
    </row>
    <row r="79" spans="1:23" ht="16" thickBot="1" x14ac:dyDescent="0.4">
      <c r="A79" s="254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54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54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54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TRB231 Eskiçağ Mısır Tarihi</v>
      </c>
      <c r="M82" s="5" t="str">
        <f>HLOOKUP(M$1,program!$E82:$J83,2,FALSE)</f>
        <v>TRB231 Eskiçağ Mısır Tarihi</v>
      </c>
      <c r="N82" s="5" t="str">
        <f>HLOOKUP(N$1,program!$E82:$J83,2,FALSE)</f>
        <v>TRB231 Eskiçağ Mısır Tarihi</v>
      </c>
      <c r="O82" s="5" t="str">
        <f>HLOOKUP(O$1,program!$E82:$J83,2,FALSE)</f>
        <v>TRB231 Eskiçağ Mısır Tarihi</v>
      </c>
      <c r="P82" s="5" t="str">
        <f>HLOOKUP(P$1,program!$E82:$J83,2,FALSE)</f>
        <v>TRB231 Eskiçağ Mısır Tarihi</v>
      </c>
      <c r="Q82" s="5" t="str">
        <f>HLOOKUP(Q$1,program!$E82:$J83,2,FALSE)</f>
        <v>TRB231 Eskiçağ Mısır Tarihi</v>
      </c>
      <c r="R82" s="5" t="str">
        <f>HLOOKUP(R$1,program!$E82:$J83,2,FALSE)</f>
        <v>TRB231 Eskiçağ Mısır Tarihi</v>
      </c>
      <c r="S82" s="5" t="str">
        <f>HLOOKUP(S$1,program!$E82:$J83,2,FALSE)</f>
        <v>TRB231 Eskiçağ Mısır Tarihi</v>
      </c>
      <c r="T82" s="5" t="str">
        <f>HLOOKUP(T$1,program!$E82:$J83,2,FALSE)</f>
        <v>TRB231 Eskiçağ Mısır Tarihi</v>
      </c>
      <c r="U82" s="5" t="str">
        <f>HLOOKUP(U$1,program!$E82:$J83,2,FALSE)</f>
        <v>TRB231 Eskiçağ Mısır Tarihi</v>
      </c>
      <c r="V82" s="5" t="str">
        <f>HLOOKUP(V$1,program!$E82:$J83,2,FALSE)</f>
        <v>TRB231 Eskiçağ Mısır Tarihi</v>
      </c>
      <c r="W82" s="5" t="str">
        <f>HLOOKUP(W$1,program!$E82:$J83,2,FALSE)</f>
        <v>TRB231 Eskiçağ Mısır Tarihi</v>
      </c>
    </row>
    <row r="83" spans="1:23" ht="16" thickBot="1" x14ac:dyDescent="0.4">
      <c r="A83" s="254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54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54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54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TRB203 Türk Kültür ve Medeniyeti Tarihi I</v>
      </c>
      <c r="M86" s="5" t="str">
        <f>HLOOKUP(M$1,program!$E86:$J87,2,FALSE)</f>
        <v>TRB203 Türk Kültür ve Medeniyeti Tarihi I</v>
      </c>
      <c r="N86" s="5" t="str">
        <f>HLOOKUP(N$1,program!$E86:$J87,2,FALSE)</f>
        <v>TRB203 Türk Kültür ve Medeniyeti Tarihi I</v>
      </c>
      <c r="O86" s="5" t="str">
        <f>HLOOKUP(O$1,program!$E86:$J87,2,FALSE)</f>
        <v>TRB203 Türk Kültür ve Medeniyeti Tarihi I</v>
      </c>
      <c r="P86" s="5" t="str">
        <f>HLOOKUP(P$1,program!$E86:$J87,2,FALSE)</f>
        <v>TRB203 Türk Kültür ve Medeniyeti Tarihi I</v>
      </c>
      <c r="Q86" s="5" t="str">
        <f>HLOOKUP(Q$1,program!$E86:$J87,2,FALSE)</f>
        <v>TRB203 Türk Kültür ve Medeniyeti Tarihi I</v>
      </c>
      <c r="R86" s="5" t="str">
        <f>HLOOKUP(R$1,program!$E86:$J87,2,FALSE)</f>
        <v>TRB203 Türk Kültür ve Medeniyeti Tarihi I</v>
      </c>
      <c r="S86" s="5" t="str">
        <f>HLOOKUP(S$1,program!$E86:$J87,2,FALSE)</f>
        <v>TRB203 Türk Kültür ve Medeniyeti Tarihi I</v>
      </c>
      <c r="T86" s="5" t="str">
        <f>HLOOKUP(T$1,program!$E86:$J87,2,FALSE)</f>
        <v>TRB203 Türk Kültür ve Medeniyeti Tarihi I</v>
      </c>
      <c r="U86" s="5" t="str">
        <f>HLOOKUP(U$1,program!$E86:$J87,2,FALSE)</f>
        <v>TRB203 Türk Kültür ve Medeniyeti Tarihi I</v>
      </c>
      <c r="V86" s="5" t="str">
        <f>HLOOKUP(V$1,program!$E86:$J87,2,FALSE)</f>
        <v>TRB203 Türk Kültür ve Medeniyeti Tarihi I</v>
      </c>
      <c r="W86" s="5" t="str">
        <f>HLOOKUP(W$1,program!$E86:$J87,2,FALSE)</f>
        <v>TRB203 Türk Kültür ve Medeniyeti Tarihi I</v>
      </c>
    </row>
    <row r="87" spans="1:23" ht="15.75" customHeight="1" thickBot="1" x14ac:dyDescent="0.4">
      <c r="A87" s="254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54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53">
        <f>Ders_Programı!A91</f>
        <v>44895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TRB237 Tarihi Coğrafya</v>
      </c>
      <c r="M90" s="5" t="str">
        <f>HLOOKUP(M$1,program!$E90:$J91,2,FALSE)</f>
        <v>TRB237 Tarihi Coğrafya</v>
      </c>
      <c r="N90" s="5" t="str">
        <f>HLOOKUP(N$1,program!$E90:$J91,2,FALSE)</f>
        <v>TRB237 Tarihi Coğrafya</v>
      </c>
      <c r="O90" s="5" t="str">
        <f>HLOOKUP(O$1,program!$E90:$J91,2,FALSE)</f>
        <v>TRB237 Tarihi Coğrafya</v>
      </c>
      <c r="P90" s="5" t="str">
        <f>HLOOKUP(P$1,program!$E90:$J91,2,FALSE)</f>
        <v>TRB237 Tarihi Coğrafya</v>
      </c>
      <c r="Q90" s="5" t="str">
        <f>HLOOKUP(Q$1,program!$E90:$J91,2,FALSE)</f>
        <v>TRB237 Tarihi Coğrafya</v>
      </c>
      <c r="R90" s="5" t="str">
        <f>HLOOKUP(R$1,program!$E90:$J91,2,FALSE)</f>
        <v>TRB237 Tarihi Coğrafya</v>
      </c>
      <c r="S90" s="5" t="str">
        <f>HLOOKUP(S$1,program!$E90:$J91,2,FALSE)</f>
        <v>TRB237 Tarihi Coğrafya</v>
      </c>
      <c r="T90" s="5" t="str">
        <f>HLOOKUP(T$1,program!$E90:$J91,2,FALSE)</f>
        <v>TRB237 Tarihi Coğrafya</v>
      </c>
      <c r="U90" s="5" t="str">
        <f>HLOOKUP(U$1,program!$E90:$J91,2,FALSE)</f>
        <v>TRB237 Tarihi Coğrafya</v>
      </c>
      <c r="V90" s="5" t="str">
        <f>HLOOKUP(V$1,program!$E90:$J91,2,FALSE)</f>
        <v>TRB237 Tarihi Coğrafya</v>
      </c>
      <c r="W90" s="5" t="str">
        <f>HLOOKUP(W$1,program!$E90:$J91,2,FALSE)</f>
        <v>TRB237 Tarihi Coğrafya</v>
      </c>
    </row>
    <row r="91" spans="1:23" ht="16" thickBot="1" x14ac:dyDescent="0.4">
      <c r="A91" s="254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54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54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54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TRB329 Osmanlı Tarihinin Kaynakları I</v>
      </c>
      <c r="M94" s="5" t="str">
        <f>HLOOKUP(M$1,program!$E94:$J95,2,FALSE)</f>
        <v>TRB329 Osmanlı Tarihinin Kaynakları I</v>
      </c>
      <c r="N94" s="5" t="str">
        <f>HLOOKUP(N$1,program!$E94:$J95,2,FALSE)</f>
        <v>TRB329 Osmanlı Tarihinin Kaynakları I</v>
      </c>
      <c r="O94" s="5" t="str">
        <f>HLOOKUP(O$1,program!$E94:$J95,2,FALSE)</f>
        <v>TRB329 Osmanlı Tarihinin Kaynakları I</v>
      </c>
      <c r="P94" s="5" t="str">
        <f>HLOOKUP(P$1,program!$E94:$J95,2,FALSE)</f>
        <v>TRB329 Osmanlı Tarihinin Kaynakları I</v>
      </c>
      <c r="Q94" s="5" t="str">
        <f>HLOOKUP(Q$1,program!$E94:$J95,2,FALSE)</f>
        <v>TRB329 Osmanlı Tarihinin Kaynakları I</v>
      </c>
      <c r="R94" s="5" t="str">
        <f>HLOOKUP(R$1,program!$E94:$J95,2,FALSE)</f>
        <v>TRB329 Osmanlı Tarihinin Kaynakları I</v>
      </c>
      <c r="S94" s="5" t="str">
        <f>HLOOKUP(S$1,program!$E94:$J95,2,FALSE)</f>
        <v>TRB329 Osmanlı Tarihinin Kaynakları I</v>
      </c>
      <c r="T94" s="5" t="str">
        <f>HLOOKUP(T$1,program!$E94:$J95,2,FALSE)</f>
        <v>TRB329 Osmanlı Tarihinin Kaynakları I</v>
      </c>
      <c r="U94" s="5" t="str">
        <f>HLOOKUP(U$1,program!$E94:$J95,2,FALSE)</f>
        <v>TRB329 Osmanlı Tarihinin Kaynakları I</v>
      </c>
      <c r="V94" s="5" t="str">
        <f>HLOOKUP(V$1,program!$E94:$J95,2,FALSE)</f>
        <v>TRB329 Osmanlı Tarihinin Kaynakları I</v>
      </c>
      <c r="W94" s="5" t="str">
        <f>HLOOKUP(W$1,program!$E94:$J95,2,FALSE)</f>
        <v>TRB329 Osmanlı Tarihinin Kaynakları I</v>
      </c>
    </row>
    <row r="95" spans="1:23" ht="16" thickBot="1" x14ac:dyDescent="0.4">
      <c r="A95" s="254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54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TRB403 20. Yüzyıl Dünya Tarihi I</v>
      </c>
      <c r="M96" s="5" t="str">
        <f>HLOOKUP(M$1,program!$E96:$J97,2,FALSE)</f>
        <v>TRB403 20. Yüzyıl Dünya Tarihi I</v>
      </c>
      <c r="N96" s="5" t="str">
        <f>HLOOKUP(N$1,program!$E96:$J97,2,FALSE)</f>
        <v>TRB403 20. Yüzyıl Dünya Tarihi I</v>
      </c>
      <c r="O96" s="5" t="str">
        <f>HLOOKUP(O$1,program!$E96:$J97,2,FALSE)</f>
        <v>TRB403 20. Yüzyıl Dünya Tarihi I</v>
      </c>
      <c r="P96" s="5" t="str">
        <f>HLOOKUP(P$1,program!$E96:$J97,2,FALSE)</f>
        <v>TRB403 20. Yüzyıl Dünya Tarihi I</v>
      </c>
      <c r="Q96" s="5" t="str">
        <f>HLOOKUP(Q$1,program!$E96:$J97,2,FALSE)</f>
        <v>TRB403 20. Yüzyıl Dünya Tarihi I</v>
      </c>
      <c r="R96" s="5" t="str">
        <f>HLOOKUP(R$1,program!$E96:$J97,2,FALSE)</f>
        <v>TRB403 20. Yüzyıl Dünya Tarihi I</v>
      </c>
      <c r="S96" s="5" t="str">
        <f>HLOOKUP(S$1,program!$E96:$J97,2,FALSE)</f>
        <v>TRB403 20. Yüzyıl Dünya Tarihi I</v>
      </c>
      <c r="T96" s="5" t="str">
        <f>HLOOKUP(T$1,program!$E96:$J97,2,FALSE)</f>
        <v>TRB403 20. Yüzyıl Dünya Tarihi I</v>
      </c>
      <c r="U96" s="5" t="str">
        <f>HLOOKUP(U$1,program!$E96:$J97,2,FALSE)</f>
        <v>TRB403 20. Yüzyıl Dünya Tarihi I</v>
      </c>
      <c r="V96" s="5" t="str">
        <f>HLOOKUP(V$1,program!$E96:$J97,2,FALSE)</f>
        <v>TRB403 20. Yüzyıl Dünya Tarihi I</v>
      </c>
      <c r="W96" s="5" t="str">
        <f>HLOOKUP(W$1,program!$E96:$J97,2,FALSE)</f>
        <v>TRB403 20. Yüzyıl Dünya Tarihi I</v>
      </c>
    </row>
    <row r="97" spans="1:23" ht="16" thickBot="1" x14ac:dyDescent="0.4">
      <c r="A97" s="254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54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54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54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TRB207 Tarih Metodolojisi I</v>
      </c>
      <c r="M100" s="5" t="str">
        <f>HLOOKUP(M$1,program!$E100:$J101,2,FALSE)</f>
        <v>TRB207 Tarih Metodolojisi I</v>
      </c>
      <c r="N100" s="5" t="str">
        <f>HLOOKUP(N$1,program!$E100:$J101,2,FALSE)</f>
        <v>TRB207 Tarih Metodolojisi I</v>
      </c>
      <c r="O100" s="5" t="str">
        <f>HLOOKUP(O$1,program!$E100:$J101,2,FALSE)</f>
        <v>TRB207 Tarih Metodolojisi I</v>
      </c>
      <c r="P100" s="5" t="str">
        <f>HLOOKUP(P$1,program!$E100:$J101,2,FALSE)</f>
        <v>TRB207 Tarih Metodolojisi I</v>
      </c>
      <c r="Q100" s="5" t="str">
        <f>HLOOKUP(Q$1,program!$E100:$J101,2,FALSE)</f>
        <v>TRB207 Tarih Metodolojisi I</v>
      </c>
      <c r="R100" s="5" t="str">
        <f>HLOOKUP(R$1,program!$E100:$J101,2,FALSE)</f>
        <v>TRB207 Tarih Metodolojisi I</v>
      </c>
      <c r="S100" s="5" t="str">
        <f>HLOOKUP(S$1,program!$E100:$J101,2,FALSE)</f>
        <v>TRB207 Tarih Metodolojisi I</v>
      </c>
      <c r="T100" s="5" t="str">
        <f>HLOOKUP(T$1,program!$E100:$J101,2,FALSE)</f>
        <v>TRB207 Tarih Metodolojisi I</v>
      </c>
      <c r="U100" s="5" t="str">
        <f>HLOOKUP(U$1,program!$E100:$J101,2,FALSE)</f>
        <v>TRB207 Tarih Metodolojisi I</v>
      </c>
      <c r="V100" s="5" t="str">
        <f>HLOOKUP(V$1,program!$E100:$J101,2,FALSE)</f>
        <v>TRB207 Tarih Metodolojisi I</v>
      </c>
      <c r="W100" s="5" t="str">
        <f>HLOOKUP(W$1,program!$E100:$J101,2,FALSE)</f>
        <v>TRB207 Tarih Metodolojisi I</v>
      </c>
    </row>
    <row r="101" spans="1:23" ht="16" thickBot="1" x14ac:dyDescent="0.4">
      <c r="A101" s="254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54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54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54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6" thickBot="1" x14ac:dyDescent="0.4">
      <c r="A105" s="254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54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54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54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TRB301 Osmanlı Sosyal ve Ekonomi Tarihi</v>
      </c>
      <c r="M108" s="5" t="str">
        <f>HLOOKUP(M$1,program!$E108:$J109,2,FALSE)</f>
        <v>TRB301 Osmanlı Sosyal ve Ekonomi Tarihi</v>
      </c>
      <c r="N108" s="5" t="str">
        <f>HLOOKUP(N$1,program!$E108:$J109,2,FALSE)</f>
        <v>TRB301 Osmanlı Sosyal ve Ekonomi Tarihi</v>
      </c>
      <c r="O108" s="5" t="str">
        <f>HLOOKUP(O$1,program!$E108:$J109,2,FALSE)</f>
        <v>TRB301 Osmanlı Sosyal ve Ekonomi Tarihi</v>
      </c>
      <c r="P108" s="5" t="str">
        <f>HLOOKUP(P$1,program!$E108:$J109,2,FALSE)</f>
        <v>TRB301 Osmanlı Sosyal ve Ekonomi Tarihi</v>
      </c>
      <c r="Q108" s="5" t="str">
        <f>HLOOKUP(Q$1,program!$E108:$J109,2,FALSE)</f>
        <v>TRB301 Osmanlı Sosyal ve Ekonomi Tarihi</v>
      </c>
      <c r="R108" s="5" t="str">
        <f>HLOOKUP(R$1,program!$E108:$J109,2,FALSE)</f>
        <v>TRB301 Osmanlı Sosyal ve Ekonomi Tarihi</v>
      </c>
      <c r="S108" s="5" t="str">
        <f>HLOOKUP(S$1,program!$E108:$J109,2,FALSE)</f>
        <v>TRB301 Osmanlı Sosyal ve Ekonomi Tarihi</v>
      </c>
      <c r="T108" s="5" t="str">
        <f>HLOOKUP(T$1,program!$E108:$J109,2,FALSE)</f>
        <v>TRB301 Osmanlı Sosyal ve Ekonomi Tarihi</v>
      </c>
      <c r="U108" s="5" t="str">
        <f>HLOOKUP(U$1,program!$E108:$J109,2,FALSE)</f>
        <v>TRB301 Osmanlı Sosyal ve Ekonomi Tarihi</v>
      </c>
      <c r="V108" s="5" t="str">
        <f>HLOOKUP(V$1,program!$E108:$J109,2,FALSE)</f>
        <v>TRB301 Osmanlı Sosyal ve Ekonomi Tarihi</v>
      </c>
      <c r="W108" s="5" t="str">
        <f>HLOOKUP(W$1,program!$E108:$J109,2,FALSE)</f>
        <v>TRB301 Osmanlı Sosyal ve Ekonomi Tarihi</v>
      </c>
    </row>
    <row r="109" spans="1:23" ht="15.75" customHeight="1" thickBot="1" x14ac:dyDescent="0.4">
      <c r="A109" s="254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54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53">
        <f>Ders_Programı!A113</f>
        <v>44896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TRB341 Eskiçağ Akdeniz Medeniyeti Tarihi</v>
      </c>
      <c r="M112" s="5" t="str">
        <f>HLOOKUP(M$1,program!$E112:$J113,2,FALSE)</f>
        <v>TRB341 Eskiçağ Akdeniz Medeniyeti Tarihi</v>
      </c>
      <c r="N112" s="5" t="str">
        <f>HLOOKUP(N$1,program!$E112:$J113,2,FALSE)</f>
        <v>TRB341 Eskiçağ Akdeniz Medeniyeti Tarihi</v>
      </c>
      <c r="O112" s="5" t="str">
        <f>HLOOKUP(O$1,program!$E112:$J113,2,FALSE)</f>
        <v>TRB341 Eskiçağ Akdeniz Medeniyeti Tarihi</v>
      </c>
      <c r="P112" s="5" t="str">
        <f>HLOOKUP(P$1,program!$E112:$J113,2,FALSE)</f>
        <v>TRB341 Eskiçağ Akdeniz Medeniyeti Tarihi</v>
      </c>
      <c r="Q112" s="5" t="str">
        <f>HLOOKUP(Q$1,program!$E112:$J113,2,FALSE)</f>
        <v>TRB341 Eskiçağ Akdeniz Medeniyeti Tarihi</v>
      </c>
      <c r="R112" s="5" t="str">
        <f>HLOOKUP(R$1,program!$E112:$J113,2,FALSE)</f>
        <v>TRB341 Eskiçağ Akdeniz Medeniyeti Tarihi</v>
      </c>
      <c r="S112" s="5" t="str">
        <f>HLOOKUP(S$1,program!$E112:$J113,2,FALSE)</f>
        <v>TRB341 Eskiçağ Akdeniz Medeniyeti Tarihi</v>
      </c>
      <c r="T112" s="5" t="str">
        <f>HLOOKUP(T$1,program!$E112:$J113,2,FALSE)</f>
        <v>TRB341 Eskiçağ Akdeniz Medeniyeti Tarihi</v>
      </c>
      <c r="U112" s="5" t="str">
        <f>HLOOKUP(U$1,program!$E112:$J113,2,FALSE)</f>
        <v>TRB341 Eskiçağ Akdeniz Medeniyeti Tarihi</v>
      </c>
      <c r="V112" s="5" t="str">
        <f>HLOOKUP(V$1,program!$E112:$J113,2,FALSE)</f>
        <v>TRB341 Eskiçağ Akdeniz Medeniyeti Tarihi</v>
      </c>
      <c r="W112" s="5" t="str">
        <f>HLOOKUP(W$1,program!$E112:$J113,2,FALSE)</f>
        <v>TRB341 Eskiçağ Akdeniz Medeniyeti Tarihi</v>
      </c>
    </row>
    <row r="113" spans="1:23" ht="16" thickBot="1" x14ac:dyDescent="0.4">
      <c r="A113" s="254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54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54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54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TRB201 Osmanlı Tarihi Metinleri I</v>
      </c>
      <c r="M116" s="5" t="str">
        <f>HLOOKUP(M$1,program!$E116:$J117,2,FALSE)</f>
        <v>TRB201 Osmanlı Tarihi Metinleri I</v>
      </c>
      <c r="N116" s="5" t="str">
        <f>HLOOKUP(N$1,program!$E116:$J117,2,FALSE)</f>
        <v>TRB201 Osmanlı Tarihi Metinleri I</v>
      </c>
      <c r="O116" s="5" t="str">
        <f>HLOOKUP(O$1,program!$E116:$J117,2,FALSE)</f>
        <v>TRB201 Osmanlı Tarihi Metinleri I</v>
      </c>
      <c r="P116" s="5" t="str">
        <f>HLOOKUP(P$1,program!$E116:$J117,2,FALSE)</f>
        <v>TRB201 Osmanlı Tarihi Metinleri I</v>
      </c>
      <c r="Q116" s="5" t="str">
        <f>HLOOKUP(Q$1,program!$E116:$J117,2,FALSE)</f>
        <v>TRB201 Osmanlı Tarihi Metinleri I</v>
      </c>
      <c r="R116" s="5" t="str">
        <f>HLOOKUP(R$1,program!$E116:$J117,2,FALSE)</f>
        <v>TRB201 Osmanlı Tarihi Metinleri I</v>
      </c>
      <c r="S116" s="5" t="str">
        <f>HLOOKUP(S$1,program!$E116:$J117,2,FALSE)</f>
        <v>TRB201 Osmanlı Tarihi Metinleri I</v>
      </c>
      <c r="T116" s="5" t="str">
        <f>HLOOKUP(T$1,program!$E116:$J117,2,FALSE)</f>
        <v>TRB201 Osmanlı Tarihi Metinleri I</v>
      </c>
      <c r="U116" s="5" t="str">
        <f>HLOOKUP(U$1,program!$E116:$J117,2,FALSE)</f>
        <v>TRB201 Osmanlı Tarihi Metinleri I</v>
      </c>
      <c r="V116" s="5" t="str">
        <f>HLOOKUP(V$1,program!$E116:$J117,2,FALSE)</f>
        <v>TRB201 Osmanlı Tarihi Metinleri I</v>
      </c>
      <c r="W116" s="5" t="str">
        <f>HLOOKUP(W$1,program!$E116:$J117,2,FALSE)</f>
        <v>TRB201 Osmanlı Tarihi Metinleri I</v>
      </c>
    </row>
    <row r="117" spans="1:23" ht="16" thickBot="1" x14ac:dyDescent="0.4">
      <c r="A117" s="254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54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TRB107 İslam Tarihi I</v>
      </c>
      <c r="M118" s="5" t="str">
        <f>HLOOKUP(M$1,program!$E118:$J119,2,FALSE)</f>
        <v>TRB107 İslam Tarihi I</v>
      </c>
      <c r="N118" s="5" t="str">
        <f>HLOOKUP(N$1,program!$E118:$J119,2,FALSE)</f>
        <v>TRB107 İslam Tarihi I</v>
      </c>
      <c r="O118" s="5" t="str">
        <f>HLOOKUP(O$1,program!$E118:$J119,2,FALSE)</f>
        <v>TRB107 İslam Tarihi I</v>
      </c>
      <c r="P118" s="5" t="str">
        <f>HLOOKUP(P$1,program!$E118:$J119,2,FALSE)</f>
        <v>TRB107 İslam Tarihi I</v>
      </c>
      <c r="Q118" s="5" t="str">
        <f>HLOOKUP(Q$1,program!$E118:$J119,2,FALSE)</f>
        <v>TRB107 İslam Tarihi I</v>
      </c>
      <c r="R118" s="5" t="str">
        <f>HLOOKUP(R$1,program!$E118:$J119,2,FALSE)</f>
        <v>TRB107 İslam Tarihi I</v>
      </c>
      <c r="S118" s="5" t="str">
        <f>HLOOKUP(S$1,program!$E118:$J119,2,FALSE)</f>
        <v>TRB107 İslam Tarihi I</v>
      </c>
      <c r="T118" s="5" t="str">
        <f>HLOOKUP(T$1,program!$E118:$J119,2,FALSE)</f>
        <v>TRB107 İslam Tarihi I</v>
      </c>
      <c r="U118" s="5" t="str">
        <f>HLOOKUP(U$1,program!$E118:$J119,2,FALSE)</f>
        <v>TRB107 İslam Tarihi I</v>
      </c>
      <c r="V118" s="5" t="str">
        <f>HLOOKUP(V$1,program!$E118:$J119,2,FALSE)</f>
        <v>TRB107 İslam Tarihi I</v>
      </c>
      <c r="W118" s="5" t="str">
        <f>HLOOKUP(W$1,program!$E118:$J119,2,FALSE)</f>
        <v>TRB107 İslam Tarihi I</v>
      </c>
    </row>
    <row r="119" spans="1:23" ht="16" thickBot="1" x14ac:dyDescent="0.4">
      <c r="A119" s="254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54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54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54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TRB443 Osmanlı'dan Cumhuriyet'e Kadın</v>
      </c>
      <c r="M122" s="5" t="str">
        <f>HLOOKUP(M$1,program!$E122:$J123,2,FALSE)</f>
        <v>TRB443 Osmanlı'dan Cumhuriyet'e Kadın</v>
      </c>
      <c r="N122" s="5" t="str">
        <f>HLOOKUP(N$1,program!$E122:$J123,2,FALSE)</f>
        <v>TRB443 Osmanlı'dan Cumhuriyet'e Kadın</v>
      </c>
      <c r="O122" s="5" t="str">
        <f>HLOOKUP(O$1,program!$E122:$J123,2,FALSE)</f>
        <v>TRB443 Osmanlı'dan Cumhuriyet'e Kadın</v>
      </c>
      <c r="P122" s="5" t="str">
        <f>HLOOKUP(P$1,program!$E122:$J123,2,FALSE)</f>
        <v>TRB443 Osmanlı'dan Cumhuriyet'e Kadın</v>
      </c>
      <c r="Q122" s="5" t="str">
        <f>HLOOKUP(Q$1,program!$E122:$J123,2,FALSE)</f>
        <v>TRB443 Osmanlı'dan Cumhuriyet'e Kadın</v>
      </c>
      <c r="R122" s="5" t="str">
        <f>HLOOKUP(R$1,program!$E122:$J123,2,FALSE)</f>
        <v>TRB443 Osmanlı'dan Cumhuriyet'e Kadın</v>
      </c>
      <c r="S122" s="5" t="str">
        <f>HLOOKUP(S$1,program!$E122:$J123,2,FALSE)</f>
        <v>TRB443 Osmanlı'dan Cumhuriyet'e Kadın</v>
      </c>
      <c r="T122" s="5" t="str">
        <f>HLOOKUP(T$1,program!$E122:$J123,2,FALSE)</f>
        <v>TRB443 Osmanlı'dan Cumhuriyet'e Kadın</v>
      </c>
      <c r="U122" s="5" t="str">
        <f>HLOOKUP(U$1,program!$E122:$J123,2,FALSE)</f>
        <v>TRB443 Osmanlı'dan Cumhuriyet'e Kadın</v>
      </c>
      <c r="V122" s="5" t="str">
        <f>HLOOKUP(V$1,program!$E122:$J123,2,FALSE)</f>
        <v>TRB443 Osmanlı'dan Cumhuriyet'e Kadın</v>
      </c>
      <c r="W122" s="5" t="str">
        <f>HLOOKUP(W$1,program!$E122:$J123,2,FALSE)</f>
        <v>TRB443 Osmanlı'dan Cumhuriyet'e Kadın</v>
      </c>
    </row>
    <row r="123" spans="1:23" ht="16" thickBot="1" x14ac:dyDescent="0.4">
      <c r="A123" s="254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54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54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54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TRB211 Osmanlı Tarihi (1299-1451)</v>
      </c>
      <c r="M126" s="5" t="str">
        <f>HLOOKUP(M$1,program!$E126:$J127,2,FALSE)</f>
        <v>TRB211 Osmanlı Tarihi (1299-1451)</v>
      </c>
      <c r="N126" s="5" t="str">
        <f>HLOOKUP(N$1,program!$E126:$J127,2,FALSE)</f>
        <v>TRB211 Osmanlı Tarihi (1299-1451)</v>
      </c>
      <c r="O126" s="5" t="str">
        <f>HLOOKUP(O$1,program!$E126:$J127,2,FALSE)</f>
        <v>TRB211 Osmanlı Tarihi (1299-1451)</v>
      </c>
      <c r="P126" s="5" t="str">
        <f>HLOOKUP(P$1,program!$E126:$J127,2,FALSE)</f>
        <v>TRB211 Osmanlı Tarihi (1299-1451)</v>
      </c>
      <c r="Q126" s="5" t="str">
        <f>HLOOKUP(Q$1,program!$E126:$J127,2,FALSE)</f>
        <v>TRB211 Osmanlı Tarihi (1299-1451)</v>
      </c>
      <c r="R126" s="5" t="str">
        <f>HLOOKUP(R$1,program!$E126:$J127,2,FALSE)</f>
        <v>TRB211 Osmanlı Tarihi (1299-1451)</v>
      </c>
      <c r="S126" s="5" t="str">
        <f>HLOOKUP(S$1,program!$E126:$J127,2,FALSE)</f>
        <v>TRB211 Osmanlı Tarihi (1299-1451)</v>
      </c>
      <c r="T126" s="5" t="str">
        <f>HLOOKUP(T$1,program!$E126:$J127,2,FALSE)</f>
        <v>TRB211 Osmanlı Tarihi (1299-1451)</v>
      </c>
      <c r="U126" s="5" t="str">
        <f>HLOOKUP(U$1,program!$E126:$J127,2,FALSE)</f>
        <v>TRB211 Osmanlı Tarihi (1299-1451)</v>
      </c>
      <c r="V126" s="5" t="str">
        <f>HLOOKUP(V$1,program!$E126:$J127,2,FALSE)</f>
        <v>TRB211 Osmanlı Tarihi (1299-1451)</v>
      </c>
      <c r="W126" s="5" t="str">
        <f>HLOOKUP(W$1,program!$E126:$J127,2,FALSE)</f>
        <v>TRB211 Osmanlı Tarihi (1299-1451)</v>
      </c>
    </row>
    <row r="127" spans="1:23" ht="16" thickBot="1" x14ac:dyDescent="0.4">
      <c r="A127" s="254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54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54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54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TRB339 Endülüs Kültür ve Medeniyeti</v>
      </c>
      <c r="M130" s="5" t="str">
        <f>HLOOKUP(M$1,program!$E130:$J131,2,FALSE)</f>
        <v>TRB339 Endülüs Kültür ve Medeniyeti</v>
      </c>
      <c r="N130" s="5" t="str">
        <f>HLOOKUP(N$1,program!$E130:$J131,2,FALSE)</f>
        <v>TRB339 Endülüs Kültür ve Medeniyeti</v>
      </c>
      <c r="O130" s="5" t="str">
        <f>HLOOKUP(O$1,program!$E130:$J131,2,FALSE)</f>
        <v>TRB339 Endülüs Kültür ve Medeniyeti</v>
      </c>
      <c r="P130" s="5" t="str">
        <f>HLOOKUP(P$1,program!$E130:$J131,2,FALSE)</f>
        <v>TRB339 Endülüs Kültür ve Medeniyeti</v>
      </c>
      <c r="Q130" s="5" t="str">
        <f>HLOOKUP(Q$1,program!$E130:$J131,2,FALSE)</f>
        <v>TRB339 Endülüs Kültür ve Medeniyeti</v>
      </c>
      <c r="R130" s="5" t="str">
        <f>HLOOKUP(R$1,program!$E130:$J131,2,FALSE)</f>
        <v>TRB339 Endülüs Kültür ve Medeniyeti</v>
      </c>
      <c r="S130" s="5" t="str">
        <f>HLOOKUP(S$1,program!$E130:$J131,2,FALSE)</f>
        <v>TRB339 Endülüs Kültür ve Medeniyeti</v>
      </c>
      <c r="T130" s="5" t="str">
        <f>HLOOKUP(T$1,program!$E130:$J131,2,FALSE)</f>
        <v>TRB339 Endülüs Kültür ve Medeniyeti</v>
      </c>
      <c r="U130" s="5" t="str">
        <f>HLOOKUP(U$1,program!$E130:$J131,2,FALSE)</f>
        <v>TRB339 Endülüs Kültür ve Medeniyeti</v>
      </c>
      <c r="V130" s="5" t="str">
        <f>HLOOKUP(V$1,program!$E130:$J131,2,FALSE)</f>
        <v>TRB339 Endülüs Kültür ve Medeniyeti</v>
      </c>
      <c r="W130" s="5" t="str">
        <f>HLOOKUP(W$1,program!$E130:$J131,2,FALSE)</f>
        <v>TRB339 Endülüs Kültür ve Medeniyeti</v>
      </c>
    </row>
    <row r="131" spans="1:23" ht="15.75" customHeight="1" thickBot="1" x14ac:dyDescent="0.4">
      <c r="A131" s="254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54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53">
        <f>Ders_Programı!A135</f>
        <v>44897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#REF!</v>
      </c>
      <c r="M134" s="5" t="e">
        <f>HLOOKUP(M$1,program!$E134:$J135,2,FALSE)</f>
        <v>#REF!</v>
      </c>
      <c r="N134" s="5" t="e">
        <f>HLOOKUP(N$1,program!$E134:$J135,2,FALSE)</f>
        <v>#REF!</v>
      </c>
      <c r="O134" s="5" t="e">
        <f>HLOOKUP(O$1,program!$E134:$J135,2,FALSE)</f>
        <v>#REF!</v>
      </c>
      <c r="P134" s="5" t="e">
        <f>HLOOKUP(P$1,program!$E134:$J135,2,FALSE)</f>
        <v>#REF!</v>
      </c>
      <c r="Q134" s="5" t="e">
        <f>HLOOKUP(Q$1,program!$E134:$J135,2,FALSE)</f>
        <v>#REF!</v>
      </c>
      <c r="R134" s="5" t="e">
        <f>HLOOKUP(R$1,program!$E134:$J135,2,FALSE)</f>
        <v>#REF!</v>
      </c>
      <c r="S134" s="5" t="e">
        <f>HLOOKUP(S$1,program!$E134:$J135,2,FALSE)</f>
        <v>#REF!</v>
      </c>
      <c r="T134" s="5" t="e">
        <f>HLOOKUP(T$1,program!$E134:$J135,2,FALSE)</f>
        <v>#REF!</v>
      </c>
      <c r="U134" s="5" t="e">
        <f>HLOOKUP(U$1,program!$E134:$J135,2,FALSE)</f>
        <v>#REF!</v>
      </c>
      <c r="V134" s="5" t="e">
        <f>HLOOKUP(V$1,program!$E134:$J135,2,FALSE)</f>
        <v>#REF!</v>
      </c>
      <c r="W134" s="5" t="e">
        <f>HLOOKUP(W$1,program!$E134:$J135,2,FALSE)</f>
        <v>#REF!</v>
      </c>
    </row>
    <row r="135" spans="1:23" ht="16" thickBot="1" x14ac:dyDescent="0.4">
      <c r="A135" s="254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54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54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54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TRB405 Türk Yenileşme Tarihi I</v>
      </c>
      <c r="M138" s="5" t="str">
        <f>HLOOKUP(M$1,program!$E138:$J139,2,FALSE)</f>
        <v>TRB405 Türk Yenileşme Tarihi I</v>
      </c>
      <c r="N138" s="5" t="str">
        <f>HLOOKUP(N$1,program!$E138:$J139,2,FALSE)</f>
        <v>TRB405 Türk Yenileşme Tarihi I</v>
      </c>
      <c r="O138" s="5" t="str">
        <f>HLOOKUP(O$1,program!$E138:$J139,2,FALSE)</f>
        <v>TRB405 Türk Yenileşme Tarihi I</v>
      </c>
      <c r="P138" s="5" t="str">
        <f>HLOOKUP(P$1,program!$E138:$J139,2,FALSE)</f>
        <v>TRB405 Türk Yenileşme Tarihi I</v>
      </c>
      <c r="Q138" s="5" t="str">
        <f>HLOOKUP(Q$1,program!$E138:$J139,2,FALSE)</f>
        <v>TRB405 Türk Yenileşme Tarihi I</v>
      </c>
      <c r="R138" s="5" t="str">
        <f>HLOOKUP(R$1,program!$E138:$J139,2,FALSE)</f>
        <v>TRB405 Türk Yenileşme Tarihi I</v>
      </c>
      <c r="S138" s="5" t="str">
        <f>HLOOKUP(S$1,program!$E138:$J139,2,FALSE)</f>
        <v>TRB405 Türk Yenileşme Tarihi I</v>
      </c>
      <c r="T138" s="5" t="str">
        <f>HLOOKUP(T$1,program!$E138:$J139,2,FALSE)</f>
        <v>TRB405 Türk Yenileşme Tarihi I</v>
      </c>
      <c r="U138" s="5" t="str">
        <f>HLOOKUP(U$1,program!$E138:$J139,2,FALSE)</f>
        <v>TRB405 Türk Yenileşme Tarihi I</v>
      </c>
      <c r="V138" s="5" t="str">
        <f>HLOOKUP(V$1,program!$E138:$J139,2,FALSE)</f>
        <v>TRB405 Türk Yenileşme Tarihi I</v>
      </c>
      <c r="W138" s="5" t="str">
        <f>HLOOKUP(W$1,program!$E138:$J139,2,FALSE)</f>
        <v>TRB405 Türk Yenileşme Tarihi I</v>
      </c>
    </row>
    <row r="139" spans="1:23" ht="16" thickBot="1" x14ac:dyDescent="0.4">
      <c r="A139" s="254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54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TRB105 Büyük Selçuklu Devleti Tarihi</v>
      </c>
      <c r="M140" s="5" t="str">
        <f>HLOOKUP(M$1,program!$E140:$J141,2,FALSE)</f>
        <v>TRB105 Büyük Selçuklu Devleti Tarihi</v>
      </c>
      <c r="N140" s="5" t="str">
        <f>HLOOKUP(N$1,program!$E140:$J141,2,FALSE)</f>
        <v>TRB105 Büyük Selçuklu Devleti Tarihi</v>
      </c>
      <c r="O140" s="5" t="str">
        <f>HLOOKUP(O$1,program!$E140:$J141,2,FALSE)</f>
        <v>TRB105 Büyük Selçuklu Devleti Tarihi</v>
      </c>
      <c r="P140" s="5" t="str">
        <f>HLOOKUP(P$1,program!$E140:$J141,2,FALSE)</f>
        <v>TRB105 Büyük Selçuklu Devleti Tarihi</v>
      </c>
      <c r="Q140" s="5" t="str">
        <f>HLOOKUP(Q$1,program!$E140:$J141,2,FALSE)</f>
        <v>TRB105 Büyük Selçuklu Devleti Tarihi</v>
      </c>
      <c r="R140" s="5" t="str">
        <f>HLOOKUP(R$1,program!$E140:$J141,2,FALSE)</f>
        <v>TRB105 Büyük Selçuklu Devleti Tarihi</v>
      </c>
      <c r="S140" s="5" t="str">
        <f>HLOOKUP(S$1,program!$E140:$J141,2,FALSE)</f>
        <v>TRB105 Büyük Selçuklu Devleti Tarihi</v>
      </c>
      <c r="T140" s="5" t="str">
        <f>HLOOKUP(T$1,program!$E140:$J141,2,FALSE)</f>
        <v>TRB105 Büyük Selçuklu Devleti Tarihi</v>
      </c>
      <c r="U140" s="5" t="str">
        <f>HLOOKUP(U$1,program!$E140:$J141,2,FALSE)</f>
        <v>TRB105 Büyük Selçuklu Devleti Tarihi</v>
      </c>
      <c r="V140" s="5" t="str">
        <f>HLOOKUP(V$1,program!$E140:$J141,2,FALSE)</f>
        <v>TRB105 Büyük Selçuklu Devleti Tarihi</v>
      </c>
      <c r="W140" s="5" t="str">
        <f>HLOOKUP(W$1,program!$E140:$J141,2,FALSE)</f>
        <v>TRB105 Büyük Selçuklu Devleti Tarihi</v>
      </c>
    </row>
    <row r="141" spans="1:23" ht="16" thickBot="1" x14ac:dyDescent="0.4">
      <c r="A141" s="254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54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54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54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TRB303 Tarihi Saha Araştırmaları I</v>
      </c>
      <c r="M144" s="5" t="str">
        <f>HLOOKUP(M$1,program!$E144:$J145,2,FALSE)</f>
        <v>TRB303 Tarihi Saha Araştırmaları I</v>
      </c>
      <c r="N144" s="5" t="str">
        <f>HLOOKUP(N$1,program!$E144:$J145,2,FALSE)</f>
        <v>TRB303 Tarihi Saha Araştırmaları I</v>
      </c>
      <c r="O144" s="5" t="str">
        <f>HLOOKUP(O$1,program!$E144:$J145,2,FALSE)</f>
        <v>TRB303 Tarihi Saha Araştırmaları I</v>
      </c>
      <c r="P144" s="5" t="str">
        <f>HLOOKUP(P$1,program!$E144:$J145,2,FALSE)</f>
        <v>TRB303 Tarihi Saha Araştırmaları I</v>
      </c>
      <c r="Q144" s="5" t="str">
        <f>HLOOKUP(Q$1,program!$E144:$J145,2,FALSE)</f>
        <v>TRB303 Tarihi Saha Araştırmaları I</v>
      </c>
      <c r="R144" s="5" t="str">
        <f>HLOOKUP(R$1,program!$E144:$J145,2,FALSE)</f>
        <v>TRB303 Tarihi Saha Araştırmaları I</v>
      </c>
      <c r="S144" s="5" t="str">
        <f>HLOOKUP(S$1,program!$E144:$J145,2,FALSE)</f>
        <v>TRB303 Tarihi Saha Araştırmaları I</v>
      </c>
      <c r="T144" s="5" t="str">
        <f>HLOOKUP(T$1,program!$E144:$J145,2,FALSE)</f>
        <v>TRB303 Tarihi Saha Araştırmaları I</v>
      </c>
      <c r="U144" s="5" t="str">
        <f>HLOOKUP(U$1,program!$E144:$J145,2,FALSE)</f>
        <v>TRB303 Tarihi Saha Araştırmaları I</v>
      </c>
      <c r="V144" s="5" t="str">
        <f>HLOOKUP(V$1,program!$E144:$J145,2,FALSE)</f>
        <v>TRB303 Tarihi Saha Araştırmaları I</v>
      </c>
      <c r="W144" s="5" t="str">
        <f>HLOOKUP(W$1,program!$E144:$J145,2,FALSE)</f>
        <v>TRB303 Tarihi Saha Araştırmaları I</v>
      </c>
    </row>
    <row r="145" spans="1:23" ht="16" thickBot="1" x14ac:dyDescent="0.4">
      <c r="A145" s="254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54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54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54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TRB429 Avrupa Medeniyeti Tarihi I</v>
      </c>
      <c r="M148" s="5" t="str">
        <f>HLOOKUP(M$1,program!$E148:$J149,2,FALSE)</f>
        <v>TRB429 Avrupa Medeniyeti Tarihi I</v>
      </c>
      <c r="N148" s="5" t="str">
        <f>HLOOKUP(N$1,program!$E148:$J149,2,FALSE)</f>
        <v>TRB429 Avrupa Medeniyeti Tarihi I</v>
      </c>
      <c r="O148" s="5" t="str">
        <f>HLOOKUP(O$1,program!$E148:$J149,2,FALSE)</f>
        <v>TRB429 Avrupa Medeniyeti Tarihi I</v>
      </c>
      <c r="P148" s="5" t="str">
        <f>HLOOKUP(P$1,program!$E148:$J149,2,FALSE)</f>
        <v>TRB429 Avrupa Medeniyeti Tarihi I</v>
      </c>
      <c r="Q148" s="5" t="str">
        <f>HLOOKUP(Q$1,program!$E148:$J149,2,FALSE)</f>
        <v>TRB429 Avrupa Medeniyeti Tarihi I</v>
      </c>
      <c r="R148" s="5" t="str">
        <f>HLOOKUP(R$1,program!$E148:$J149,2,FALSE)</f>
        <v>TRB429 Avrupa Medeniyeti Tarihi I</v>
      </c>
      <c r="S148" s="5" t="str">
        <f>HLOOKUP(S$1,program!$E148:$J149,2,FALSE)</f>
        <v>TRB429 Avrupa Medeniyeti Tarihi I</v>
      </c>
      <c r="T148" s="5" t="str">
        <f>HLOOKUP(T$1,program!$E148:$J149,2,FALSE)</f>
        <v>TRB429 Avrupa Medeniyeti Tarihi I</v>
      </c>
      <c r="U148" s="5" t="str">
        <f>HLOOKUP(U$1,program!$E148:$J149,2,FALSE)</f>
        <v>TRB429 Avrupa Medeniyeti Tarihi I</v>
      </c>
      <c r="V148" s="5" t="str">
        <f>HLOOKUP(V$1,program!$E148:$J149,2,FALSE)</f>
        <v>TRB429 Avrupa Medeniyeti Tarihi I</v>
      </c>
      <c r="W148" s="5" t="str">
        <f>HLOOKUP(W$1,program!$E148:$J149,2,FALSE)</f>
        <v>TRB429 Avrupa Medeniyeti Tarihi I</v>
      </c>
    </row>
    <row r="149" spans="1:23" ht="16" thickBot="1" x14ac:dyDescent="0.4">
      <c r="A149" s="254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54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54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54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TRB209 Orta Çağ Avrupa Tarihi</v>
      </c>
      <c r="M152" s="5" t="str">
        <f>HLOOKUP(M$1,program!$E152:$J153,2,FALSE)</f>
        <v>TRB209 Orta Çağ Avrupa Tarihi</v>
      </c>
      <c r="N152" s="5" t="str">
        <f>HLOOKUP(N$1,program!$E152:$J153,2,FALSE)</f>
        <v>TRB209 Orta Çağ Avrupa Tarihi</v>
      </c>
      <c r="O152" s="5" t="str">
        <f>HLOOKUP(O$1,program!$E152:$J153,2,FALSE)</f>
        <v>TRB209 Orta Çağ Avrupa Tarihi</v>
      </c>
      <c r="P152" s="5" t="str">
        <f>HLOOKUP(P$1,program!$E152:$J153,2,FALSE)</f>
        <v>TRB209 Orta Çağ Avrupa Tarihi</v>
      </c>
      <c r="Q152" s="5" t="str">
        <f>HLOOKUP(Q$1,program!$E152:$J153,2,FALSE)</f>
        <v>TRB209 Orta Çağ Avrupa Tarihi</v>
      </c>
      <c r="R152" s="5" t="str">
        <f>HLOOKUP(R$1,program!$E152:$J153,2,FALSE)</f>
        <v>TRB209 Orta Çağ Avrupa Tarihi</v>
      </c>
      <c r="S152" s="5" t="str">
        <f>HLOOKUP(S$1,program!$E152:$J153,2,FALSE)</f>
        <v>TRB209 Orta Çağ Avrupa Tarihi</v>
      </c>
      <c r="T152" s="5" t="str">
        <f>HLOOKUP(T$1,program!$E152:$J153,2,FALSE)</f>
        <v>TRB209 Orta Çağ Avrupa Tarihi</v>
      </c>
      <c r="U152" s="5" t="str">
        <f>HLOOKUP(U$1,program!$E152:$J153,2,FALSE)</f>
        <v>TRB209 Orta Çağ Avrupa Tarihi</v>
      </c>
      <c r="V152" s="5" t="str">
        <f>HLOOKUP(V$1,program!$E152:$J153,2,FALSE)</f>
        <v>TRB209 Orta Çağ Avrupa Tarihi</v>
      </c>
      <c r="W152" s="5" t="str">
        <f>HLOOKUP(W$1,program!$E152:$J153,2,FALSE)</f>
        <v>TRB209 Orta Çağ Avrupa Tarihi</v>
      </c>
    </row>
    <row r="153" spans="1:23" ht="15.75" customHeight="1" thickBot="1" x14ac:dyDescent="0.4">
      <c r="A153" s="254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54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53">
        <f>Ders_Programı!A157</f>
        <v>44898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TRB 401 Bitirme Projesi I</v>
      </c>
      <c r="M156" s="5" t="str">
        <f>HLOOKUP(M$1,program!$E156:$J157,2,FALSE)</f>
        <v>TRB 401 Bitirme Projesi I</v>
      </c>
      <c r="N156" s="5" t="str">
        <f>HLOOKUP(N$1,program!$E156:$J157,2,FALSE)</f>
        <v>TRB 401 Bitirme Projesi I</v>
      </c>
      <c r="O156" s="5" t="str">
        <f>HLOOKUP(O$1,program!$E156:$J157,2,FALSE)</f>
        <v>TRB 401 Bitirme Projesi I</v>
      </c>
      <c r="P156" s="5" t="str">
        <f>HLOOKUP(P$1,program!$E156:$J157,2,FALSE)</f>
        <v>TRB 401 Bitirme Projesi I</v>
      </c>
      <c r="Q156" s="5" t="str">
        <f>HLOOKUP(Q$1,program!$E156:$J157,2,FALSE)</f>
        <v>TRB 401 Bitirme Projesi I</v>
      </c>
      <c r="R156" s="5" t="str">
        <f>HLOOKUP(R$1,program!$E156:$J157,2,FALSE)</f>
        <v>TRB 401 Bitirme Projesi I</v>
      </c>
      <c r="S156" s="5" t="str">
        <f>HLOOKUP(S$1,program!$E156:$J157,2,FALSE)</f>
        <v>TRB 401 Bitirme Projesi I</v>
      </c>
      <c r="T156" s="5" t="str">
        <f>HLOOKUP(T$1,program!$E156:$J157,2,FALSE)</f>
        <v>TRB 401 Bitirme Projesi I</v>
      </c>
      <c r="U156" s="5" t="str">
        <f>HLOOKUP(U$1,program!$E156:$J157,2,FALSE)</f>
        <v>TRB 401 Bitirme Projesi I</v>
      </c>
      <c r="V156" s="5" t="str">
        <f>HLOOKUP(V$1,program!$E156:$J157,2,FALSE)</f>
        <v>TRB 401 Bitirme Projesi I</v>
      </c>
      <c r="W156" s="5" t="str">
        <f>HLOOKUP(W$1,program!$E156:$J157,2,FALSE)</f>
        <v>TRB 401 Bitirme Projesi I</v>
      </c>
    </row>
    <row r="157" spans="1:23" ht="16" thickBot="1" x14ac:dyDescent="0.4">
      <c r="A157" s="254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54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54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54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TRB221 İlk Müslüman Türk Devletleri Tarihi</v>
      </c>
      <c r="M160" s="5" t="str">
        <f>HLOOKUP(M$1,program!$E160:$J161,2,FALSE)</f>
        <v>TRB221 İlk Müslüman Türk Devletleri Tarihi</v>
      </c>
      <c r="N160" s="5" t="str">
        <f>HLOOKUP(N$1,program!$E160:$J161,2,FALSE)</f>
        <v>TRB221 İlk Müslüman Türk Devletleri Tarihi</v>
      </c>
      <c r="O160" s="5" t="str">
        <f>HLOOKUP(O$1,program!$E160:$J161,2,FALSE)</f>
        <v>TRB221 İlk Müslüman Türk Devletleri Tarihi</v>
      </c>
      <c r="P160" s="5" t="str">
        <f>HLOOKUP(P$1,program!$E160:$J161,2,FALSE)</f>
        <v>TRB221 İlk Müslüman Türk Devletleri Tarihi</v>
      </c>
      <c r="Q160" s="5" t="str">
        <f>HLOOKUP(Q$1,program!$E160:$J161,2,FALSE)</f>
        <v>TRB221 İlk Müslüman Türk Devletleri Tarihi</v>
      </c>
      <c r="R160" s="5" t="str">
        <f>HLOOKUP(R$1,program!$E160:$J161,2,FALSE)</f>
        <v>TRB221 İlk Müslüman Türk Devletleri Tarihi</v>
      </c>
      <c r="S160" s="5" t="str">
        <f>HLOOKUP(S$1,program!$E160:$J161,2,FALSE)</f>
        <v>TRB221 İlk Müslüman Türk Devletleri Tarihi</v>
      </c>
      <c r="T160" s="5" t="str">
        <f>HLOOKUP(T$1,program!$E160:$J161,2,FALSE)</f>
        <v>TRB221 İlk Müslüman Türk Devletleri Tarihi</v>
      </c>
      <c r="U160" s="5" t="str">
        <f>HLOOKUP(U$1,program!$E160:$J161,2,FALSE)</f>
        <v>TRB221 İlk Müslüman Türk Devletleri Tarihi</v>
      </c>
      <c r="V160" s="5" t="str">
        <f>HLOOKUP(V$1,program!$E160:$J161,2,FALSE)</f>
        <v>TRB221 İlk Müslüman Türk Devletleri Tarihi</v>
      </c>
      <c r="W160" s="5" t="str">
        <f>HLOOKUP(W$1,program!$E160:$J161,2,FALSE)</f>
        <v>TRB221 İlk Müslüman Türk Devletleri Tarihi</v>
      </c>
    </row>
    <row r="161" spans="1:23" ht="16" thickBot="1" x14ac:dyDescent="0.4">
      <c r="A161" s="254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54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TRB103 Genel Türk Tarihi I</v>
      </c>
      <c r="M162" s="5" t="str">
        <f>HLOOKUP(M$1,program!$E162:$J163,2,FALSE)</f>
        <v>TRB103 Genel Türk Tarihi I</v>
      </c>
      <c r="N162" s="5" t="str">
        <f>HLOOKUP(N$1,program!$E162:$J163,2,FALSE)</f>
        <v>TRB103 Genel Türk Tarihi I</v>
      </c>
      <c r="O162" s="5" t="str">
        <f>HLOOKUP(O$1,program!$E162:$J163,2,FALSE)</f>
        <v>TRB103 Genel Türk Tarihi I</v>
      </c>
      <c r="P162" s="5" t="str">
        <f>HLOOKUP(P$1,program!$E162:$J163,2,FALSE)</f>
        <v>TRB103 Genel Türk Tarihi I</v>
      </c>
      <c r="Q162" s="5" t="str">
        <f>HLOOKUP(Q$1,program!$E162:$J163,2,FALSE)</f>
        <v>TRB103 Genel Türk Tarihi I</v>
      </c>
      <c r="R162" s="5" t="str">
        <f>HLOOKUP(R$1,program!$E162:$J163,2,FALSE)</f>
        <v>TRB103 Genel Türk Tarihi I</v>
      </c>
      <c r="S162" s="5" t="str">
        <f>HLOOKUP(S$1,program!$E162:$J163,2,FALSE)</f>
        <v>TRB103 Genel Türk Tarihi I</v>
      </c>
      <c r="T162" s="5" t="str">
        <f>HLOOKUP(T$1,program!$E162:$J163,2,FALSE)</f>
        <v>TRB103 Genel Türk Tarihi I</v>
      </c>
      <c r="U162" s="5" t="str">
        <f>HLOOKUP(U$1,program!$E162:$J163,2,FALSE)</f>
        <v>TRB103 Genel Türk Tarihi I</v>
      </c>
      <c r="V162" s="5" t="str">
        <f>HLOOKUP(V$1,program!$E162:$J163,2,FALSE)</f>
        <v>TRB103 Genel Türk Tarihi I</v>
      </c>
      <c r="W162" s="5" t="str">
        <f>HLOOKUP(W$1,program!$E162:$J163,2,FALSE)</f>
        <v>TRB103 Genel Türk Tarihi I</v>
      </c>
    </row>
    <row r="163" spans="1:23" ht="16" thickBot="1" x14ac:dyDescent="0.4">
      <c r="A163" s="254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54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54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54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TRB307 Türkiye Cumhuriyeti Dış Politikası</v>
      </c>
      <c r="M166" s="5" t="str">
        <f>HLOOKUP(M$1,program!$E166:$J167,2,FALSE)</f>
        <v>TRB307 Türkiye Cumhuriyeti Dış Politikası</v>
      </c>
      <c r="N166" s="5" t="str">
        <f>HLOOKUP(N$1,program!$E166:$J167,2,FALSE)</f>
        <v>TRB307 Türkiye Cumhuriyeti Dış Politikası</v>
      </c>
      <c r="O166" s="5" t="str">
        <f>HLOOKUP(O$1,program!$E166:$J167,2,FALSE)</f>
        <v>TRB307 Türkiye Cumhuriyeti Dış Politikası</v>
      </c>
      <c r="P166" s="5" t="str">
        <f>HLOOKUP(P$1,program!$E166:$J167,2,FALSE)</f>
        <v>TRB307 Türkiye Cumhuriyeti Dış Politikası</v>
      </c>
      <c r="Q166" s="5" t="str">
        <f>HLOOKUP(Q$1,program!$E166:$J167,2,FALSE)</f>
        <v>TRB307 Türkiye Cumhuriyeti Dış Politikası</v>
      </c>
      <c r="R166" s="5" t="str">
        <f>HLOOKUP(R$1,program!$E166:$J167,2,FALSE)</f>
        <v>TRB307 Türkiye Cumhuriyeti Dış Politikası</v>
      </c>
      <c r="S166" s="5" t="str">
        <f>HLOOKUP(S$1,program!$E166:$J167,2,FALSE)</f>
        <v>TRB307 Türkiye Cumhuriyeti Dış Politikası</v>
      </c>
      <c r="T166" s="5" t="str">
        <f>HLOOKUP(T$1,program!$E166:$J167,2,FALSE)</f>
        <v>TRB307 Türkiye Cumhuriyeti Dış Politikası</v>
      </c>
      <c r="U166" s="5" t="str">
        <f>HLOOKUP(U$1,program!$E166:$J167,2,FALSE)</f>
        <v>TRB307 Türkiye Cumhuriyeti Dış Politikası</v>
      </c>
      <c r="V166" s="5" t="str">
        <f>HLOOKUP(V$1,program!$E166:$J167,2,FALSE)</f>
        <v>TRB307 Türkiye Cumhuriyeti Dış Politikası</v>
      </c>
      <c r="W166" s="5" t="str">
        <f>HLOOKUP(W$1,program!$E166:$J167,2,FALSE)</f>
        <v>TRB307 Türkiye Cumhuriyeti Dış Politikası</v>
      </c>
    </row>
    <row r="167" spans="1:23" ht="16" thickBot="1" x14ac:dyDescent="0.4">
      <c r="A167" s="254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54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54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54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TRB229 Roma Tarihi I</v>
      </c>
      <c r="M170" s="5" t="str">
        <f>HLOOKUP(M$1,program!$E170:$J171,2,FALSE)</f>
        <v>TRB229 Roma Tarihi I</v>
      </c>
      <c r="N170" s="5" t="str">
        <f>HLOOKUP(N$1,program!$E170:$J171,2,FALSE)</f>
        <v>TRB229 Roma Tarihi I</v>
      </c>
      <c r="O170" s="5" t="str">
        <f>HLOOKUP(O$1,program!$E170:$J171,2,FALSE)</f>
        <v>TRB229 Roma Tarihi I</v>
      </c>
      <c r="P170" s="5" t="str">
        <f>HLOOKUP(P$1,program!$E170:$J171,2,FALSE)</f>
        <v>TRB229 Roma Tarihi I</v>
      </c>
      <c r="Q170" s="5" t="str">
        <f>HLOOKUP(Q$1,program!$E170:$J171,2,FALSE)</f>
        <v>TRB229 Roma Tarihi I</v>
      </c>
      <c r="R170" s="5" t="str">
        <f>HLOOKUP(R$1,program!$E170:$J171,2,FALSE)</f>
        <v>TRB229 Roma Tarihi I</v>
      </c>
      <c r="S170" s="5" t="str">
        <f>HLOOKUP(S$1,program!$E170:$J171,2,FALSE)</f>
        <v>TRB229 Roma Tarihi I</v>
      </c>
      <c r="T170" s="5" t="str">
        <f>HLOOKUP(T$1,program!$E170:$J171,2,FALSE)</f>
        <v>TRB229 Roma Tarihi I</v>
      </c>
      <c r="U170" s="5" t="str">
        <f>HLOOKUP(U$1,program!$E170:$J171,2,FALSE)</f>
        <v>TRB229 Roma Tarihi I</v>
      </c>
      <c r="V170" s="5" t="str">
        <f>HLOOKUP(V$1,program!$E170:$J171,2,FALSE)</f>
        <v>TRB229 Roma Tarihi I</v>
      </c>
      <c r="W170" s="5" t="str">
        <f>HLOOKUP(W$1,program!$E170:$J171,2,FALSE)</f>
        <v>TRB229 Roma Tarihi I</v>
      </c>
    </row>
    <row r="171" spans="1:23" ht="16" thickBot="1" x14ac:dyDescent="0.4">
      <c r="A171" s="254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54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54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54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TRB439 Antik Anadolu Uygarlıkları ve Kentleri</v>
      </c>
      <c r="M174" s="5" t="str">
        <f>HLOOKUP(M$1,program!$E174:$J175,2,FALSE)</f>
        <v>TRB439 Antik Anadolu Uygarlıkları ve Kentleri</v>
      </c>
      <c r="N174" s="5" t="str">
        <f>HLOOKUP(N$1,program!$E174:$J175,2,FALSE)</f>
        <v>TRB439 Antik Anadolu Uygarlıkları ve Kentleri</v>
      </c>
      <c r="O174" s="5" t="str">
        <f>HLOOKUP(O$1,program!$E174:$J175,2,FALSE)</f>
        <v>TRB439 Antik Anadolu Uygarlıkları ve Kentleri</v>
      </c>
      <c r="P174" s="5" t="str">
        <f>HLOOKUP(P$1,program!$E174:$J175,2,FALSE)</f>
        <v>TRB439 Antik Anadolu Uygarlıkları ve Kentleri</v>
      </c>
      <c r="Q174" s="5" t="str">
        <f>HLOOKUP(Q$1,program!$E174:$J175,2,FALSE)</f>
        <v>TRB439 Antik Anadolu Uygarlıkları ve Kentleri</v>
      </c>
      <c r="R174" s="5" t="str">
        <f>HLOOKUP(R$1,program!$E174:$J175,2,FALSE)</f>
        <v>TRB439 Antik Anadolu Uygarlıkları ve Kentleri</v>
      </c>
      <c r="S174" s="5" t="str">
        <f>HLOOKUP(S$1,program!$E174:$J175,2,FALSE)</f>
        <v>TRB439 Antik Anadolu Uygarlıkları ve Kentleri</v>
      </c>
      <c r="T174" s="5" t="str">
        <f>HLOOKUP(T$1,program!$E174:$J175,2,FALSE)</f>
        <v>TRB439 Antik Anadolu Uygarlıkları ve Kentleri</v>
      </c>
      <c r="U174" s="5" t="str">
        <f>HLOOKUP(U$1,program!$E174:$J175,2,FALSE)</f>
        <v>TRB439 Antik Anadolu Uygarlıkları ve Kentleri</v>
      </c>
      <c r="V174" s="5" t="str">
        <f>HLOOKUP(V$1,program!$E174:$J175,2,FALSE)</f>
        <v>TRB439 Antik Anadolu Uygarlıkları ve Kentleri</v>
      </c>
      <c r="W174" s="5" t="str">
        <f>HLOOKUP(W$1,program!$E174:$J175,2,FALSE)</f>
        <v>TRB439 Antik Anadolu Uygarlıkları ve Kentleri</v>
      </c>
    </row>
    <row r="175" spans="1:23" ht="15.75" customHeight="1" thickBot="1" x14ac:dyDescent="0.4">
      <c r="A175" s="254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54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53">
        <f>Ders_Programı!A179</f>
        <v>44899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6" thickBot="1" x14ac:dyDescent="0.4">
      <c r="A179" s="254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54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54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54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54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54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54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54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54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54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54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54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54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54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54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54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54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54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54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54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53">
        <f>Ders_Programı!A201</f>
        <v>44900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54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54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54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54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54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54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54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54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54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54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54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54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54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54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54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54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54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54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54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54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53">
        <f>Ders_Programı!A223</f>
        <v>44901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54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54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54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54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54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54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54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54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54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54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54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54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54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54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54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54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54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54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54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54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53">
        <f>Ders_Programı!A245</f>
        <v>44902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54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54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54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54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54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54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54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54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54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54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54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54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54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54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54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54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54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54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54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54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53">
        <f>Ders_Programı!A267</f>
        <v>44903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6" thickBot="1" x14ac:dyDescent="0.4">
      <c r="A267" s="254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54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6" thickBot="1" x14ac:dyDescent="0.4">
      <c r="A269" s="254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54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6" thickBot="1" x14ac:dyDescent="0.4">
      <c r="A271" s="254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54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6" thickBot="1" x14ac:dyDescent="0.4">
      <c r="A273" s="254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54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4">
      <c r="A275" s="254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54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6" thickBot="1" x14ac:dyDescent="0.4">
      <c r="A277" s="254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54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6" thickBot="1" x14ac:dyDescent="0.4">
      <c r="A279" s="254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54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6" thickBot="1" x14ac:dyDescent="0.4">
      <c r="A281" s="254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54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6" thickBot="1" x14ac:dyDescent="0.4">
      <c r="A283" s="254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54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4">
      <c r="A285" s="254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54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3"/>
    <row r="288" spans="1:23" ht="16" thickBot="1" x14ac:dyDescent="0.4">
      <c r="A288" s="253">
        <f>Ders_Programı!A289</f>
        <v>44904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6" thickBot="1" x14ac:dyDescent="0.4">
      <c r="A289" s="254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54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6" thickBot="1" x14ac:dyDescent="0.4">
      <c r="A291" s="254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54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6" thickBot="1" x14ac:dyDescent="0.4">
      <c r="A293" s="254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54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6" thickBot="1" x14ac:dyDescent="0.4">
      <c r="A295" s="254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54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4">
      <c r="A297" s="254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54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6" thickBot="1" x14ac:dyDescent="0.4">
      <c r="A299" s="254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54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6" thickBot="1" x14ac:dyDescent="0.4">
      <c r="A301" s="254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54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6" thickBot="1" x14ac:dyDescent="0.4">
      <c r="A303" s="254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54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6" thickBot="1" x14ac:dyDescent="0.4">
      <c r="A305" s="254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54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4">
      <c r="A307" s="254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54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1"/>
  <sheetViews>
    <sheetView tabSelected="1" view="pageLayout" topLeftCell="A39" zoomScaleNormal="100" workbookViewId="0">
      <selection activeCell="G73" sqref="G73"/>
    </sheetView>
  </sheetViews>
  <sheetFormatPr defaultColWidth="17.26953125" defaultRowHeight="15" customHeight="1" x14ac:dyDescent="0.25"/>
  <cols>
    <col min="1" max="1" width="22.1796875" bestFit="1" customWidth="1"/>
    <col min="2" max="2" width="1.81640625" customWidth="1"/>
    <col min="3" max="3" width="6.7265625" bestFit="1" customWidth="1"/>
    <col min="4" max="4" width="38" style="230" bestFit="1" customWidth="1"/>
    <col min="5" max="8" width="6.54296875" bestFit="1" customWidth="1"/>
    <col min="9" max="9" width="8.7265625" customWidth="1"/>
    <col min="10" max="10" width="47" bestFit="1" customWidth="1"/>
    <col min="11" max="11" width="6.54296875" bestFit="1" customWidth="1"/>
    <col min="12" max="12" width="3.7265625" customWidth="1"/>
    <col min="13" max="13" width="20.7265625" customWidth="1"/>
    <col min="14" max="14" width="6.54296875" bestFit="1" customWidth="1"/>
    <col min="15" max="15" width="3.7265625" customWidth="1"/>
  </cols>
  <sheetData>
    <row r="1" spans="1:15" ht="12.75" customHeight="1" x14ac:dyDescent="0.25">
      <c r="A1" s="262" t="s">
        <v>112</v>
      </c>
      <c r="B1" s="264" t="s">
        <v>129</v>
      </c>
      <c r="C1" s="265"/>
      <c r="D1" s="259" t="s">
        <v>130</v>
      </c>
      <c r="E1" s="260"/>
      <c r="F1" s="260"/>
      <c r="G1" s="260"/>
      <c r="H1" s="260"/>
      <c r="I1" s="261"/>
      <c r="J1" s="259" t="s">
        <v>130</v>
      </c>
      <c r="K1" s="260"/>
      <c r="L1" s="260"/>
      <c r="M1" s="260" t="s">
        <v>130</v>
      </c>
      <c r="N1" s="260"/>
      <c r="O1" s="261"/>
    </row>
    <row r="2" spans="1:15" ht="13.5" customHeight="1" thickBot="1" x14ac:dyDescent="0.3">
      <c r="A2" s="263"/>
      <c r="B2" s="266"/>
      <c r="C2" s="267"/>
      <c r="D2" s="105" t="s">
        <v>117</v>
      </c>
      <c r="E2" s="106" t="s">
        <v>125</v>
      </c>
      <c r="F2" s="107" t="s">
        <v>125</v>
      </c>
      <c r="G2" s="107" t="s">
        <v>125</v>
      </c>
      <c r="H2" s="108" t="s">
        <v>125</v>
      </c>
      <c r="I2" s="109" t="s">
        <v>120</v>
      </c>
      <c r="J2" s="110" t="s">
        <v>117</v>
      </c>
      <c r="K2" s="108" t="s">
        <v>125</v>
      </c>
      <c r="L2" s="109" t="s">
        <v>120</v>
      </c>
      <c r="M2" s="110" t="s">
        <v>117</v>
      </c>
      <c r="N2" s="108" t="s">
        <v>125</v>
      </c>
      <c r="O2" s="109" t="s">
        <v>120</v>
      </c>
    </row>
    <row r="3" spans="1:15" ht="13.5" customHeight="1" x14ac:dyDescent="0.25">
      <c r="A3" s="255">
        <v>44891</v>
      </c>
      <c r="B3" s="111">
        <v>1</v>
      </c>
      <c r="C3" s="112">
        <v>0.375</v>
      </c>
      <c r="D3" s="151" t="s">
        <v>134</v>
      </c>
      <c r="E3" s="177"/>
      <c r="F3" s="177"/>
      <c r="G3" s="177"/>
      <c r="H3" s="177"/>
      <c r="I3" s="178"/>
      <c r="J3" s="176"/>
      <c r="K3" s="177"/>
      <c r="L3" s="178"/>
      <c r="M3" s="176"/>
      <c r="N3" s="177"/>
      <c r="O3" s="178"/>
    </row>
    <row r="4" spans="1:15" ht="13.5" hidden="1" customHeight="1" x14ac:dyDescent="0.25">
      <c r="A4" s="256"/>
      <c r="B4" s="111"/>
      <c r="C4" s="112"/>
      <c r="D4" s="152"/>
      <c r="E4" s="180"/>
      <c r="F4" s="180"/>
      <c r="G4" s="180"/>
      <c r="H4" s="180"/>
      <c r="I4" s="181"/>
      <c r="J4" s="179"/>
      <c r="K4" s="180"/>
      <c r="L4" s="181"/>
      <c r="M4" s="179"/>
      <c r="N4" s="180"/>
      <c r="O4" s="181"/>
    </row>
    <row r="5" spans="1:15" ht="13.5" hidden="1" customHeight="1" x14ac:dyDescent="0.25">
      <c r="A5" s="257"/>
      <c r="B5" s="113">
        <v>2</v>
      </c>
      <c r="C5" s="114">
        <v>0.41666666666666669</v>
      </c>
      <c r="D5" s="154"/>
      <c r="E5" s="183"/>
      <c r="F5" s="183"/>
      <c r="G5" s="183"/>
      <c r="H5" s="183"/>
      <c r="I5" s="184"/>
      <c r="J5" s="182"/>
      <c r="K5" s="183"/>
      <c r="L5" s="184"/>
      <c r="M5" s="182"/>
      <c r="N5" s="183"/>
      <c r="O5" s="184"/>
    </row>
    <row r="6" spans="1:15" ht="13.5" hidden="1" customHeight="1" x14ac:dyDescent="0.25">
      <c r="A6" s="257"/>
      <c r="B6" s="113"/>
      <c r="C6" s="114"/>
      <c r="D6" s="154"/>
      <c r="E6" s="183"/>
      <c r="F6" s="183"/>
      <c r="G6" s="183"/>
      <c r="H6" s="183"/>
      <c r="I6" s="184"/>
      <c r="J6" s="182"/>
      <c r="K6" s="183"/>
      <c r="L6" s="184"/>
      <c r="M6" s="182"/>
      <c r="N6" s="183"/>
      <c r="O6" s="184"/>
    </row>
    <row r="7" spans="1:15" ht="13.5" customHeight="1" x14ac:dyDescent="0.25">
      <c r="A7" s="257"/>
      <c r="B7" s="113">
        <v>2</v>
      </c>
      <c r="C7" s="114">
        <v>0.45833333333333331</v>
      </c>
      <c r="D7" s="154" t="s">
        <v>134</v>
      </c>
      <c r="E7" s="185"/>
      <c r="F7" s="185"/>
      <c r="G7" s="185"/>
      <c r="H7" s="185"/>
      <c r="I7" s="184"/>
      <c r="J7" s="182"/>
      <c r="K7" s="185"/>
      <c r="L7" s="184"/>
      <c r="M7" s="182"/>
      <c r="N7" s="185"/>
      <c r="O7" s="184"/>
    </row>
    <row r="8" spans="1:15" ht="13.5" hidden="1" customHeight="1" x14ac:dyDescent="0.25">
      <c r="A8" s="257"/>
      <c r="B8" s="113"/>
      <c r="C8" s="114"/>
      <c r="D8" s="154"/>
      <c r="E8" s="185"/>
      <c r="F8" s="185"/>
      <c r="G8" s="185"/>
      <c r="H8" s="185"/>
      <c r="I8" s="184"/>
      <c r="J8" s="182"/>
      <c r="K8" s="185"/>
      <c r="L8" s="184"/>
      <c r="M8" s="182"/>
      <c r="N8" s="185"/>
      <c r="O8" s="184"/>
    </row>
    <row r="9" spans="1:15" ht="13.5" customHeight="1" x14ac:dyDescent="0.25">
      <c r="A9" s="257"/>
      <c r="B9" s="113">
        <v>3</v>
      </c>
      <c r="C9" s="114">
        <v>0.54166666666666663</v>
      </c>
      <c r="D9" s="154" t="s">
        <v>134</v>
      </c>
      <c r="E9" s="185"/>
      <c r="F9" s="185"/>
      <c r="G9" s="185"/>
      <c r="H9" s="185"/>
      <c r="I9" s="184"/>
      <c r="J9" s="182"/>
      <c r="K9" s="185"/>
      <c r="L9" s="184"/>
      <c r="M9" s="182"/>
      <c r="N9" s="185"/>
      <c r="O9" s="184"/>
    </row>
    <row r="10" spans="1:15" ht="13.5" hidden="1" customHeight="1" x14ac:dyDescent="0.25">
      <c r="A10" s="257"/>
      <c r="B10" s="113"/>
      <c r="C10" s="115"/>
      <c r="D10" s="182"/>
      <c r="E10" s="187"/>
      <c r="F10" s="187"/>
      <c r="G10" s="187"/>
      <c r="H10" s="187"/>
      <c r="I10" s="184"/>
      <c r="J10" s="182"/>
      <c r="K10" s="187"/>
      <c r="L10" s="184"/>
      <c r="M10" s="182"/>
      <c r="N10" s="187"/>
      <c r="O10" s="184"/>
    </row>
    <row r="11" spans="1:15" ht="13.5" hidden="1" customHeight="1" x14ac:dyDescent="0.25">
      <c r="A11" s="257"/>
      <c r="B11" s="113">
        <v>5</v>
      </c>
      <c r="C11" s="115">
        <v>0.58333333333333337</v>
      </c>
      <c r="D11" s="182"/>
      <c r="E11" s="186"/>
      <c r="F11" s="186"/>
      <c r="G11" s="186"/>
      <c r="H11" s="186"/>
      <c r="I11" s="184"/>
      <c r="J11" s="182"/>
      <c r="K11" s="186"/>
      <c r="L11" s="184"/>
      <c r="M11" s="182"/>
      <c r="N11" s="186"/>
      <c r="O11" s="184"/>
    </row>
    <row r="12" spans="1:15" ht="13.5" hidden="1" customHeight="1" x14ac:dyDescent="0.25">
      <c r="A12" s="257"/>
      <c r="B12" s="113"/>
      <c r="C12" s="115"/>
      <c r="D12" s="182"/>
      <c r="E12" s="180"/>
      <c r="F12" s="180"/>
      <c r="G12" s="180"/>
      <c r="H12" s="180"/>
      <c r="I12" s="184"/>
      <c r="J12" s="182"/>
      <c r="K12" s="180"/>
      <c r="L12" s="184"/>
      <c r="M12" s="182"/>
      <c r="N12" s="180"/>
      <c r="O12" s="184"/>
    </row>
    <row r="13" spans="1:15" ht="13.5" customHeight="1" x14ac:dyDescent="0.25">
      <c r="A13" s="257"/>
      <c r="B13" s="113">
        <v>4</v>
      </c>
      <c r="C13" s="115">
        <v>0.625</v>
      </c>
      <c r="D13" s="226" t="s">
        <v>134</v>
      </c>
      <c r="E13" s="183"/>
      <c r="F13" s="183"/>
      <c r="G13" s="183"/>
      <c r="H13" s="183"/>
      <c r="I13" s="184"/>
      <c r="J13" s="182"/>
      <c r="K13" s="183"/>
      <c r="L13" s="184"/>
      <c r="M13" s="182"/>
      <c r="N13" s="183"/>
      <c r="O13" s="184"/>
    </row>
    <row r="14" spans="1:15" ht="13.5" hidden="1" customHeight="1" x14ac:dyDescent="0.25">
      <c r="A14" s="257"/>
      <c r="B14" s="113"/>
      <c r="C14" s="115"/>
      <c r="D14" s="182"/>
      <c r="E14" s="180"/>
      <c r="F14" s="180"/>
      <c r="G14" s="180"/>
      <c r="H14" s="180"/>
      <c r="I14" s="184"/>
      <c r="J14" s="182"/>
      <c r="K14" s="180"/>
      <c r="L14" s="184"/>
      <c r="M14" s="182"/>
      <c r="N14" s="180"/>
      <c r="O14" s="184"/>
    </row>
    <row r="15" spans="1:15" ht="13.5" hidden="1" customHeight="1" x14ac:dyDescent="0.25">
      <c r="A15" s="257"/>
      <c r="B15" s="113">
        <v>7</v>
      </c>
      <c r="C15" s="115">
        <v>0.66666666666666663</v>
      </c>
      <c r="D15" s="226"/>
      <c r="E15" s="188"/>
      <c r="F15" s="188"/>
      <c r="G15" s="188"/>
      <c r="H15" s="188"/>
      <c r="I15" s="184"/>
      <c r="J15" s="182"/>
      <c r="K15" s="188"/>
      <c r="L15" s="184"/>
      <c r="M15" s="182"/>
      <c r="N15" s="188"/>
      <c r="O15" s="184"/>
    </row>
    <row r="16" spans="1:15" ht="13.5" hidden="1" customHeight="1" x14ac:dyDescent="0.25">
      <c r="A16" s="257"/>
      <c r="B16" s="113"/>
      <c r="C16" s="115"/>
      <c r="D16" s="182"/>
      <c r="E16" s="180"/>
      <c r="F16" s="180"/>
      <c r="G16" s="180"/>
      <c r="H16" s="180"/>
      <c r="I16" s="184"/>
      <c r="J16" s="182"/>
      <c r="K16" s="180"/>
      <c r="L16" s="184"/>
      <c r="M16" s="182"/>
      <c r="N16" s="180"/>
      <c r="O16" s="184"/>
    </row>
    <row r="17" spans="1:15" ht="13.5" customHeight="1" x14ac:dyDescent="0.25">
      <c r="A17" s="257"/>
      <c r="B17" s="113">
        <v>5</v>
      </c>
      <c r="C17" s="115">
        <v>0.66666666666666663</v>
      </c>
      <c r="D17" s="226"/>
      <c r="E17" s="185"/>
      <c r="F17" s="185"/>
      <c r="G17" s="185"/>
      <c r="H17" s="185"/>
      <c r="I17" s="184"/>
      <c r="J17" s="182"/>
      <c r="K17" s="185"/>
      <c r="L17" s="184"/>
      <c r="M17" s="182"/>
      <c r="N17" s="185"/>
      <c r="O17" s="184"/>
    </row>
    <row r="18" spans="1:15" ht="13.5" hidden="1" customHeight="1" x14ac:dyDescent="0.25">
      <c r="A18" s="257"/>
      <c r="B18" s="116"/>
      <c r="C18" s="117"/>
      <c r="D18" s="189"/>
      <c r="E18" s="187"/>
      <c r="F18" s="187"/>
      <c r="G18" s="187"/>
      <c r="H18" s="187"/>
      <c r="I18" s="190"/>
      <c r="J18" s="134"/>
      <c r="K18" s="135"/>
      <c r="L18" s="136"/>
      <c r="M18" s="189"/>
      <c r="N18" s="187"/>
      <c r="O18" s="190"/>
    </row>
    <row r="19" spans="1:15" ht="13.5" hidden="1" customHeight="1" x14ac:dyDescent="0.25">
      <c r="A19" s="257"/>
      <c r="B19" s="116">
        <v>9</v>
      </c>
      <c r="C19" s="117">
        <v>0.75</v>
      </c>
      <c r="D19" s="189"/>
      <c r="E19" s="187"/>
      <c r="F19" s="187"/>
      <c r="G19" s="187"/>
      <c r="H19" s="187"/>
      <c r="I19" s="190"/>
      <c r="J19" s="134"/>
      <c r="K19" s="135"/>
      <c r="L19" s="136"/>
      <c r="M19" s="189"/>
      <c r="N19" s="187"/>
      <c r="O19" s="190"/>
    </row>
    <row r="20" spans="1:15" ht="13.5" hidden="1" customHeight="1" x14ac:dyDescent="0.25">
      <c r="A20" s="257"/>
      <c r="B20" s="116"/>
      <c r="C20" s="117"/>
      <c r="D20" s="189"/>
      <c r="E20" s="187"/>
      <c r="F20" s="187"/>
      <c r="G20" s="187"/>
      <c r="H20" s="187"/>
      <c r="I20" s="190"/>
      <c r="J20" s="134"/>
      <c r="K20" s="135"/>
      <c r="L20" s="136"/>
      <c r="M20" s="189"/>
      <c r="N20" s="187"/>
      <c r="O20" s="190"/>
    </row>
    <row r="21" spans="1:15" ht="13.5" customHeight="1" x14ac:dyDescent="0.25">
      <c r="A21" s="257"/>
      <c r="B21" s="116">
        <v>6</v>
      </c>
      <c r="C21" s="117">
        <v>0.70833333333333337</v>
      </c>
      <c r="D21" s="189"/>
      <c r="E21" s="187"/>
      <c r="F21" s="187"/>
      <c r="G21" s="187"/>
      <c r="H21" s="187"/>
      <c r="I21" s="190"/>
      <c r="J21" s="134"/>
      <c r="K21" s="135"/>
      <c r="L21" s="136"/>
      <c r="M21" s="189"/>
      <c r="N21" s="187"/>
      <c r="O21" s="190"/>
    </row>
    <row r="22" spans="1:15" ht="13.5" hidden="1" customHeight="1" x14ac:dyDescent="0.25">
      <c r="A22" s="257"/>
      <c r="B22" s="116"/>
      <c r="C22" s="117"/>
      <c r="D22" s="103"/>
      <c r="E22" s="101"/>
      <c r="F22" s="101"/>
      <c r="G22" s="101"/>
      <c r="H22" s="101"/>
      <c r="I22" s="104"/>
      <c r="J22" s="103"/>
      <c r="K22" s="101"/>
      <c r="L22" s="104"/>
      <c r="M22" s="103"/>
      <c r="N22" s="101"/>
      <c r="O22" s="104"/>
    </row>
    <row r="23" spans="1:15" ht="13.5" hidden="1" customHeight="1" thickBot="1" x14ac:dyDescent="0.3">
      <c r="A23" s="258"/>
      <c r="B23" s="118">
        <v>11</v>
      </c>
      <c r="C23" s="119">
        <v>0.83333333333333337</v>
      </c>
      <c r="D23" s="121"/>
      <c r="E23" s="122"/>
      <c r="F23" s="122"/>
      <c r="G23" s="122"/>
      <c r="H23" s="122"/>
      <c r="I23" s="123"/>
      <c r="J23" s="121"/>
      <c r="K23" s="122"/>
      <c r="L23" s="123"/>
      <c r="M23" s="121"/>
      <c r="N23" s="122"/>
      <c r="O23" s="123"/>
    </row>
    <row r="24" spans="1:15" ht="15" customHeight="1" thickBot="1" x14ac:dyDescent="0.3">
      <c r="A24" s="120"/>
      <c r="B24" s="120"/>
      <c r="C24" s="120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3.5" customHeight="1" x14ac:dyDescent="0.25">
      <c r="A25" s="255">
        <f>A3+1</f>
        <v>44892</v>
      </c>
      <c r="B25" s="111">
        <v>1</v>
      </c>
      <c r="C25" s="112">
        <v>0.375</v>
      </c>
      <c r="D25" s="151" t="s">
        <v>135</v>
      </c>
      <c r="E25" s="223"/>
      <c r="F25" s="223"/>
      <c r="G25" s="223"/>
      <c r="H25" s="223"/>
      <c r="I25" s="224"/>
      <c r="J25" s="151"/>
      <c r="K25" s="223"/>
      <c r="L25" s="224"/>
      <c r="M25" s="151"/>
      <c r="N25" s="223"/>
      <c r="O25" s="224"/>
    </row>
    <row r="26" spans="1:15" ht="13.5" hidden="1" customHeight="1" x14ac:dyDescent="0.25">
      <c r="A26" s="256"/>
      <c r="B26" s="111"/>
      <c r="C26" s="112"/>
      <c r="D26" s="152"/>
      <c r="E26" s="153"/>
      <c r="F26" s="153"/>
      <c r="G26" s="153"/>
      <c r="H26" s="153"/>
      <c r="I26" s="225"/>
      <c r="J26" s="152"/>
      <c r="K26" s="153"/>
      <c r="L26" s="225"/>
      <c r="M26" s="152"/>
      <c r="N26" s="153"/>
      <c r="O26" s="225"/>
    </row>
    <row r="27" spans="1:15" ht="13.5" hidden="1" customHeight="1" x14ac:dyDescent="0.25">
      <c r="A27" s="257"/>
      <c r="B27" s="113">
        <v>2</v>
      </c>
      <c r="C27" s="114">
        <v>0.41666666666666669</v>
      </c>
      <c r="D27" s="154"/>
      <c r="E27" s="155"/>
      <c r="F27" s="155"/>
      <c r="G27" s="155"/>
      <c r="H27" s="155"/>
      <c r="I27" s="156"/>
      <c r="J27" s="154"/>
      <c r="K27" s="155"/>
      <c r="L27" s="156"/>
      <c r="M27" s="154"/>
      <c r="N27" s="155"/>
      <c r="O27" s="156"/>
    </row>
    <row r="28" spans="1:15" ht="13.5" hidden="1" customHeight="1" x14ac:dyDescent="0.25">
      <c r="A28" s="257"/>
      <c r="B28" s="113"/>
      <c r="C28" s="114"/>
      <c r="D28" s="154"/>
      <c r="E28" s="155"/>
      <c r="F28" s="155"/>
      <c r="G28" s="155"/>
      <c r="H28" s="155"/>
      <c r="I28" s="156"/>
      <c r="J28" s="154"/>
      <c r="K28" s="155"/>
      <c r="L28" s="156"/>
      <c r="M28" s="154"/>
      <c r="N28" s="155"/>
      <c r="O28" s="156"/>
    </row>
    <row r="29" spans="1:15" ht="13.5" customHeight="1" x14ac:dyDescent="0.25">
      <c r="A29" s="257"/>
      <c r="B29" s="113">
        <v>2</v>
      </c>
      <c r="C29" s="114">
        <v>0.45833333333333331</v>
      </c>
      <c r="D29" s="154" t="s">
        <v>135</v>
      </c>
      <c r="E29" s="157"/>
      <c r="F29" s="157"/>
      <c r="G29" s="157"/>
      <c r="H29" s="157"/>
      <c r="I29" s="156"/>
      <c r="J29" s="154"/>
      <c r="K29" s="157"/>
      <c r="L29" s="156"/>
      <c r="M29" s="154"/>
      <c r="N29" s="157"/>
      <c r="O29" s="156"/>
    </row>
    <row r="30" spans="1:15" ht="13.5" hidden="1" customHeight="1" x14ac:dyDescent="0.25">
      <c r="A30" s="257"/>
      <c r="B30" s="113"/>
      <c r="C30" s="114"/>
      <c r="D30" s="154"/>
      <c r="E30" s="157"/>
      <c r="F30" s="157"/>
      <c r="G30" s="157"/>
      <c r="H30" s="157"/>
      <c r="I30" s="156"/>
      <c r="J30" s="154"/>
      <c r="K30" s="157"/>
      <c r="L30" s="156"/>
      <c r="M30" s="154"/>
      <c r="N30" s="157"/>
      <c r="O30" s="156"/>
    </row>
    <row r="31" spans="1:15" ht="13.5" customHeight="1" x14ac:dyDescent="0.25">
      <c r="A31" s="257"/>
      <c r="B31" s="113">
        <v>3</v>
      </c>
      <c r="C31" s="114">
        <v>0.54166666666666663</v>
      </c>
      <c r="D31" s="154" t="s">
        <v>135</v>
      </c>
      <c r="E31" s="157"/>
      <c r="F31" s="157"/>
      <c r="G31" s="157"/>
      <c r="H31" s="157"/>
      <c r="I31" s="156"/>
      <c r="J31" s="154"/>
      <c r="K31" s="157"/>
      <c r="L31" s="156"/>
      <c r="M31" s="154"/>
      <c r="N31" s="157"/>
      <c r="O31" s="156"/>
    </row>
    <row r="32" spans="1:15" ht="13.5" hidden="1" customHeight="1" x14ac:dyDescent="0.25">
      <c r="A32" s="257"/>
      <c r="B32" s="113"/>
      <c r="C32" s="115"/>
      <c r="D32" s="83"/>
      <c r="E32" s="101"/>
      <c r="F32" s="101"/>
      <c r="G32" s="101"/>
      <c r="H32" s="101"/>
      <c r="I32" s="85"/>
      <c r="J32" s="83"/>
      <c r="K32" s="101"/>
      <c r="L32" s="85"/>
      <c r="M32" s="83"/>
      <c r="N32" s="101"/>
      <c r="O32" s="85"/>
    </row>
    <row r="33" spans="1:15" ht="13.5" hidden="1" customHeight="1" x14ac:dyDescent="0.25">
      <c r="A33" s="257"/>
      <c r="B33" s="113">
        <v>5</v>
      </c>
      <c r="C33" s="115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5">
      <c r="A34" s="257"/>
      <c r="B34" s="113"/>
      <c r="C34" s="115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5">
      <c r="A35" s="257"/>
      <c r="B35" s="113">
        <v>4</v>
      </c>
      <c r="C35" s="115">
        <v>0.625</v>
      </c>
      <c r="D35" s="227"/>
      <c r="E35" s="100"/>
      <c r="F35" s="100"/>
      <c r="G35" s="100"/>
      <c r="H35" s="100"/>
      <c r="I35" s="85"/>
      <c r="J35" s="83"/>
      <c r="K35" s="100"/>
      <c r="L35" s="85"/>
      <c r="M35" s="83"/>
      <c r="N35" s="100"/>
      <c r="O35" s="85"/>
    </row>
    <row r="36" spans="1:15" ht="13.5" hidden="1" customHeight="1" x14ac:dyDescent="0.25">
      <c r="A36" s="257"/>
      <c r="B36" s="113"/>
      <c r="C36" s="115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5">
      <c r="A37" s="257"/>
      <c r="B37" s="113">
        <v>7</v>
      </c>
      <c r="C37" s="115">
        <v>0.66666666666666663</v>
      </c>
      <c r="D37" s="227"/>
      <c r="E37" s="102"/>
      <c r="F37" s="102"/>
      <c r="G37" s="102"/>
      <c r="H37" s="102"/>
      <c r="I37" s="85"/>
      <c r="J37" s="83"/>
      <c r="K37" s="102"/>
      <c r="L37" s="85"/>
      <c r="M37" s="83"/>
      <c r="N37" s="102"/>
      <c r="O37" s="85"/>
    </row>
    <row r="38" spans="1:15" ht="13.5" hidden="1" customHeight="1" x14ac:dyDescent="0.25">
      <c r="A38" s="257"/>
      <c r="B38" s="113"/>
      <c r="C38" s="115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5">
      <c r="A39" s="257"/>
      <c r="B39" s="113">
        <v>5</v>
      </c>
      <c r="C39" s="115">
        <v>0.66666666666666663</v>
      </c>
      <c r="D39" s="227"/>
      <c r="E39" s="94"/>
      <c r="F39" s="94"/>
      <c r="G39" s="94"/>
      <c r="H39" s="94"/>
      <c r="I39" s="85"/>
      <c r="J39" s="83"/>
      <c r="K39" s="94"/>
      <c r="L39" s="85"/>
      <c r="M39" s="83"/>
      <c r="N39" s="94"/>
      <c r="O39" s="85"/>
    </row>
    <row r="40" spans="1:15" ht="13.5" hidden="1" customHeight="1" x14ac:dyDescent="0.25">
      <c r="A40" s="257"/>
      <c r="B40" s="116"/>
      <c r="C40" s="117"/>
      <c r="D40" s="88"/>
      <c r="E40" s="82"/>
      <c r="F40" s="82"/>
      <c r="G40" s="82"/>
      <c r="H40" s="82"/>
      <c r="I40" s="89"/>
      <c r="J40" s="88"/>
      <c r="K40" s="82"/>
      <c r="L40" s="89"/>
      <c r="M40" s="88"/>
      <c r="N40" s="82"/>
      <c r="O40" s="89"/>
    </row>
    <row r="41" spans="1:15" ht="13.5" hidden="1" customHeight="1" x14ac:dyDescent="0.25">
      <c r="A41" s="257"/>
      <c r="B41" s="116">
        <v>9</v>
      </c>
      <c r="C41" s="117">
        <v>0.75</v>
      </c>
      <c r="D41" s="88"/>
      <c r="E41" s="82"/>
      <c r="F41" s="82"/>
      <c r="G41" s="82"/>
      <c r="H41" s="82"/>
      <c r="I41" s="89"/>
      <c r="J41" s="88"/>
      <c r="K41" s="82"/>
      <c r="L41" s="89"/>
      <c r="M41" s="88"/>
      <c r="N41" s="82"/>
      <c r="O41" s="89"/>
    </row>
    <row r="42" spans="1:15" ht="13.5" hidden="1" customHeight="1" x14ac:dyDescent="0.25">
      <c r="A42" s="257"/>
      <c r="B42" s="116"/>
      <c r="C42" s="117"/>
      <c r="D42" s="88"/>
      <c r="E42" s="82"/>
      <c r="F42" s="82"/>
      <c r="G42" s="82"/>
      <c r="H42" s="82"/>
      <c r="I42" s="89"/>
      <c r="J42" s="88"/>
      <c r="K42" s="82"/>
      <c r="L42" s="89"/>
      <c r="M42" s="88"/>
      <c r="N42" s="82"/>
      <c r="O42" s="89"/>
    </row>
    <row r="43" spans="1:15" ht="13.5" customHeight="1" x14ac:dyDescent="0.25">
      <c r="A43" s="257"/>
      <c r="B43" s="116">
        <v>6</v>
      </c>
      <c r="C43" s="117">
        <v>0.70833333333333337</v>
      </c>
      <c r="D43" s="88"/>
      <c r="E43" s="82"/>
      <c r="F43" s="82"/>
      <c r="G43" s="82"/>
      <c r="H43" s="82"/>
      <c r="I43" s="89"/>
      <c r="J43" s="88"/>
      <c r="K43" s="82"/>
      <c r="L43" s="89"/>
      <c r="M43" s="88"/>
      <c r="N43" s="82"/>
      <c r="O43" s="89"/>
    </row>
    <row r="44" spans="1:15" ht="13.5" hidden="1" customHeight="1" x14ac:dyDescent="0.25">
      <c r="A44" s="257"/>
      <c r="B44" s="116"/>
      <c r="C44" s="117"/>
      <c r="D44" s="88"/>
      <c r="E44" s="82"/>
      <c r="F44" s="82"/>
      <c r="G44" s="82"/>
      <c r="H44" s="82"/>
      <c r="I44" s="89"/>
      <c r="J44" s="88"/>
      <c r="K44" s="82"/>
      <c r="L44" s="89"/>
      <c r="M44" s="88"/>
      <c r="N44" s="82"/>
      <c r="O44" s="89"/>
    </row>
    <row r="45" spans="1:15" ht="13.5" hidden="1" customHeight="1" thickBot="1" x14ac:dyDescent="0.3">
      <c r="A45" s="258"/>
      <c r="B45" s="118">
        <v>11</v>
      </c>
      <c r="C45" s="119">
        <v>0.83333333333333337</v>
      </c>
      <c r="D45" s="90"/>
      <c r="E45" s="91"/>
      <c r="F45" s="91"/>
      <c r="G45" s="91"/>
      <c r="H45" s="91"/>
      <c r="I45" s="92"/>
      <c r="J45" s="90"/>
      <c r="K45" s="91"/>
      <c r="L45" s="92"/>
      <c r="M45" s="90"/>
      <c r="N45" s="91"/>
      <c r="O45" s="92"/>
    </row>
    <row r="46" spans="1:15" ht="15" customHeight="1" thickBot="1" x14ac:dyDescent="0.3">
      <c r="A46" s="120"/>
      <c r="B46" s="120"/>
      <c r="C46" s="120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3.5" customHeight="1" x14ac:dyDescent="0.25">
      <c r="A47" s="255">
        <f>A25+1</f>
        <v>44893</v>
      </c>
      <c r="B47" s="111">
        <v>1</v>
      </c>
      <c r="C47" s="112">
        <v>0.375</v>
      </c>
      <c r="D47" s="231" t="s">
        <v>180</v>
      </c>
      <c r="E47" s="73" t="s">
        <v>36</v>
      </c>
      <c r="F47" s="73"/>
      <c r="G47" s="73"/>
      <c r="H47" s="73"/>
      <c r="I47" s="74" t="s">
        <v>140</v>
      </c>
      <c r="J47" s="72"/>
      <c r="K47" s="73"/>
      <c r="L47" s="74"/>
      <c r="M47" s="72"/>
      <c r="N47" s="73"/>
      <c r="O47" s="74"/>
    </row>
    <row r="48" spans="1:15" ht="13.5" hidden="1" customHeight="1" x14ac:dyDescent="0.25">
      <c r="A48" s="256"/>
      <c r="B48" s="111"/>
      <c r="C48" s="112"/>
      <c r="D48" s="232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5">
      <c r="A49" s="257"/>
      <c r="B49" s="113">
        <v>2</v>
      </c>
      <c r="C49" s="114">
        <v>0.41666666666666669</v>
      </c>
      <c r="D49" s="233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5">
      <c r="A50" s="257"/>
      <c r="B50" s="113"/>
      <c r="C50" s="114"/>
      <c r="D50" s="233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5">
      <c r="A51" s="257"/>
      <c r="B51" s="113">
        <v>2</v>
      </c>
      <c r="C51" s="114">
        <v>0.4375</v>
      </c>
      <c r="D51" s="233" t="s">
        <v>148</v>
      </c>
      <c r="E51" s="81" t="s">
        <v>36</v>
      </c>
      <c r="F51" s="81" t="s">
        <v>35</v>
      </c>
      <c r="G51" s="81"/>
      <c r="H51" s="81"/>
      <c r="I51" s="80" t="s">
        <v>140</v>
      </c>
      <c r="J51" s="78"/>
      <c r="K51" s="81"/>
      <c r="L51" s="80"/>
      <c r="M51" s="78"/>
      <c r="N51" s="81"/>
      <c r="O51" s="80"/>
    </row>
    <row r="52" spans="1:15" ht="13.5" hidden="1" customHeight="1" x14ac:dyDescent="0.25">
      <c r="A52" s="257"/>
      <c r="B52" s="113"/>
      <c r="C52" s="114"/>
      <c r="D52" s="233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5">
      <c r="A53" s="257"/>
      <c r="B53" s="113">
        <v>3</v>
      </c>
      <c r="C53" s="114">
        <v>0.5</v>
      </c>
      <c r="D53" s="233" t="s">
        <v>173</v>
      </c>
      <c r="E53" s="81" t="s">
        <v>35</v>
      </c>
      <c r="F53" s="81" t="s">
        <v>36</v>
      </c>
      <c r="G53" s="81" t="s">
        <v>37</v>
      </c>
      <c r="H53" s="81"/>
      <c r="I53" s="80" t="s">
        <v>174</v>
      </c>
      <c r="J53" s="83"/>
      <c r="K53" s="94"/>
      <c r="L53" s="85"/>
      <c r="M53" s="78"/>
      <c r="N53" s="81"/>
      <c r="O53" s="80"/>
    </row>
    <row r="54" spans="1:15" ht="13.5" hidden="1" customHeight="1" x14ac:dyDescent="0.25">
      <c r="A54" s="257"/>
      <c r="B54" s="113"/>
      <c r="C54" s="115"/>
      <c r="D54" s="233"/>
      <c r="E54" s="82"/>
      <c r="F54" s="82"/>
      <c r="G54" s="82"/>
      <c r="H54" s="82"/>
      <c r="I54" s="80"/>
      <c r="J54" s="83"/>
      <c r="K54" s="101"/>
      <c r="L54" s="85"/>
      <c r="M54" s="78"/>
      <c r="N54" s="82"/>
      <c r="O54" s="80"/>
    </row>
    <row r="55" spans="1:15" ht="13.5" hidden="1" customHeight="1" x14ac:dyDescent="0.25">
      <c r="A55" s="257"/>
      <c r="B55" s="113">
        <v>5</v>
      </c>
      <c r="C55" s="115">
        <v>0.58333333333333337</v>
      </c>
      <c r="D55" s="234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5">
      <c r="A56" s="257"/>
      <c r="B56" s="113"/>
      <c r="C56" s="115"/>
      <c r="D56" s="234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5">
      <c r="A57" s="257"/>
      <c r="B57" s="113">
        <v>4</v>
      </c>
      <c r="C57" s="115">
        <v>0.5625</v>
      </c>
      <c r="D57" s="235" t="s">
        <v>161</v>
      </c>
      <c r="E57" s="206" t="s">
        <v>24</v>
      </c>
      <c r="F57" s="206"/>
      <c r="G57" s="206"/>
      <c r="H57" s="206"/>
      <c r="I57" s="204" t="s">
        <v>144</v>
      </c>
      <c r="J57" s="212"/>
      <c r="K57" s="175"/>
      <c r="L57" s="164"/>
      <c r="M57" s="202"/>
      <c r="N57" s="206"/>
      <c r="O57" s="204"/>
    </row>
    <row r="58" spans="1:15" ht="13.5" hidden="1" customHeight="1" x14ac:dyDescent="0.25">
      <c r="A58" s="257"/>
      <c r="B58" s="113"/>
      <c r="C58" s="115"/>
      <c r="D58" s="236"/>
      <c r="E58" s="207"/>
      <c r="F58" s="207"/>
      <c r="G58" s="207"/>
      <c r="H58" s="207"/>
      <c r="I58" s="204"/>
      <c r="J58" s="212"/>
      <c r="K58" s="173"/>
      <c r="L58" s="164"/>
      <c r="M58" s="202"/>
      <c r="N58" s="207"/>
      <c r="O58" s="204"/>
    </row>
    <row r="59" spans="1:15" ht="13.5" hidden="1" customHeight="1" x14ac:dyDescent="0.25">
      <c r="A59" s="257"/>
      <c r="B59" s="113">
        <v>7</v>
      </c>
      <c r="C59" s="115">
        <v>0.66666666666666663</v>
      </c>
      <c r="D59" s="235"/>
      <c r="E59" s="208"/>
      <c r="F59" s="208"/>
      <c r="G59" s="208"/>
      <c r="H59" s="208"/>
      <c r="I59" s="204"/>
      <c r="J59" s="212"/>
      <c r="K59" s="213"/>
      <c r="L59" s="164"/>
      <c r="M59" s="202"/>
      <c r="N59" s="208"/>
      <c r="O59" s="204"/>
    </row>
    <row r="60" spans="1:15" ht="13.5" hidden="1" customHeight="1" x14ac:dyDescent="0.25">
      <c r="A60" s="257"/>
      <c r="B60" s="113"/>
      <c r="C60" s="115"/>
      <c r="D60" s="236"/>
      <c r="E60" s="207"/>
      <c r="F60" s="207"/>
      <c r="G60" s="207"/>
      <c r="H60" s="207"/>
      <c r="I60" s="204"/>
      <c r="J60" s="212"/>
      <c r="K60" s="173"/>
      <c r="L60" s="164"/>
      <c r="M60" s="202"/>
      <c r="N60" s="207"/>
      <c r="O60" s="204"/>
    </row>
    <row r="61" spans="1:15" ht="13.5" customHeight="1" x14ac:dyDescent="0.25">
      <c r="A61" s="257"/>
      <c r="B61" s="113">
        <v>5</v>
      </c>
      <c r="C61" s="115">
        <v>0.625</v>
      </c>
      <c r="D61" s="237" t="s">
        <v>153</v>
      </c>
      <c r="E61" s="214" t="s">
        <v>36</v>
      </c>
      <c r="F61" s="214" t="s">
        <v>35</v>
      </c>
      <c r="G61" s="214"/>
      <c r="H61" s="214"/>
      <c r="I61" s="215" t="s">
        <v>144</v>
      </c>
      <c r="J61" s="212"/>
      <c r="K61" s="163"/>
      <c r="L61" s="164"/>
      <c r="M61" s="216"/>
      <c r="N61" s="214"/>
      <c r="O61" s="215"/>
    </row>
    <row r="62" spans="1:15" ht="13.5" hidden="1" customHeight="1" x14ac:dyDescent="0.25">
      <c r="A62" s="257"/>
      <c r="B62" s="116"/>
      <c r="C62" s="117"/>
      <c r="D62" s="238"/>
      <c r="E62" s="82"/>
      <c r="F62" s="82"/>
      <c r="G62" s="82"/>
      <c r="H62" s="82"/>
      <c r="I62" s="89"/>
      <c r="J62" s="88"/>
      <c r="K62" s="82"/>
      <c r="L62" s="89"/>
      <c r="M62" s="88"/>
      <c r="N62" s="82"/>
      <c r="O62" s="89"/>
    </row>
    <row r="63" spans="1:15" ht="13.5" hidden="1" customHeight="1" x14ac:dyDescent="0.25">
      <c r="A63" s="257"/>
      <c r="B63" s="116">
        <v>9</v>
      </c>
      <c r="C63" s="117">
        <v>0.75</v>
      </c>
      <c r="D63" s="238"/>
      <c r="E63" s="82"/>
      <c r="F63" s="82"/>
      <c r="G63" s="82"/>
      <c r="H63" s="82"/>
      <c r="I63" s="89"/>
      <c r="J63" s="88"/>
      <c r="K63" s="82"/>
      <c r="L63" s="89"/>
      <c r="M63" s="88"/>
      <c r="N63" s="82"/>
      <c r="O63" s="89"/>
    </row>
    <row r="64" spans="1:15" ht="13.5" hidden="1" customHeight="1" x14ac:dyDescent="0.25">
      <c r="A64" s="257"/>
      <c r="B64" s="116"/>
      <c r="C64" s="117"/>
      <c r="D64" s="238"/>
      <c r="E64" s="82"/>
      <c r="F64" s="82"/>
      <c r="G64" s="82"/>
      <c r="H64" s="82"/>
      <c r="I64" s="89"/>
      <c r="J64" s="88"/>
      <c r="K64" s="82"/>
      <c r="L64" s="89"/>
      <c r="M64" s="88"/>
      <c r="N64" s="82"/>
      <c r="O64" s="89"/>
    </row>
    <row r="65" spans="1:15" ht="13.5" customHeight="1" x14ac:dyDescent="0.25">
      <c r="A65" s="257"/>
      <c r="B65" s="116">
        <v>6</v>
      </c>
      <c r="C65" s="117">
        <v>0.6875</v>
      </c>
      <c r="D65" s="238" t="s">
        <v>145</v>
      </c>
      <c r="E65" s="82" t="s">
        <v>35</v>
      </c>
      <c r="F65" s="82"/>
      <c r="G65" s="82"/>
      <c r="H65" s="82"/>
      <c r="I65" s="89" t="s">
        <v>142</v>
      </c>
      <c r="J65" s="88"/>
      <c r="K65" s="82"/>
      <c r="L65" s="89"/>
      <c r="M65" s="88"/>
      <c r="N65" s="82"/>
      <c r="O65" s="89"/>
    </row>
    <row r="66" spans="1:15" ht="13.5" hidden="1" customHeight="1" x14ac:dyDescent="0.25">
      <c r="A66" s="257"/>
      <c r="B66" s="116"/>
      <c r="C66" s="117"/>
      <c r="D66" s="88"/>
      <c r="E66" s="82"/>
      <c r="F66" s="82"/>
      <c r="G66" s="82"/>
      <c r="H66" s="82"/>
      <c r="I66" s="89"/>
      <c r="J66" s="88"/>
      <c r="K66" s="82"/>
      <c r="L66" s="89"/>
      <c r="M66" s="88"/>
      <c r="N66" s="82"/>
      <c r="O66" s="89"/>
    </row>
    <row r="67" spans="1:15" ht="13.5" hidden="1" customHeight="1" thickBot="1" x14ac:dyDescent="0.3">
      <c r="A67" s="258"/>
      <c r="B67" s="118">
        <v>11</v>
      </c>
      <c r="C67" s="119">
        <v>0.83333333333333337</v>
      </c>
      <c r="D67" s="90"/>
      <c r="E67" s="91"/>
      <c r="F67" s="91"/>
      <c r="G67" s="91"/>
      <c r="H67" s="91"/>
      <c r="I67" s="92"/>
      <c r="J67" s="90"/>
      <c r="K67" s="91"/>
      <c r="L67" s="92"/>
      <c r="M67" s="90"/>
      <c r="N67" s="91"/>
      <c r="O67" s="92"/>
    </row>
    <row r="68" spans="1:15" ht="15" customHeight="1" thickBot="1" x14ac:dyDescent="0.3">
      <c r="A68" s="120"/>
      <c r="B68" s="120"/>
      <c r="C68" s="12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3.5" customHeight="1" x14ac:dyDescent="0.25">
      <c r="A69" s="255">
        <f>A47+1</f>
        <v>44894</v>
      </c>
      <c r="B69" s="111">
        <v>1</v>
      </c>
      <c r="C69" s="112">
        <v>0.375</v>
      </c>
      <c r="D69" s="217" t="s">
        <v>183</v>
      </c>
      <c r="E69" s="218" t="s">
        <v>35</v>
      </c>
      <c r="F69" s="218" t="s">
        <v>36</v>
      </c>
      <c r="G69" s="218" t="s">
        <v>37</v>
      </c>
      <c r="H69" s="218"/>
      <c r="I69" s="219"/>
      <c r="J69" s="217"/>
      <c r="K69" s="218"/>
      <c r="L69" s="219"/>
      <c r="M69" s="217"/>
      <c r="N69" s="218"/>
      <c r="O69" s="219"/>
    </row>
    <row r="70" spans="1:15" ht="13.5" hidden="1" customHeight="1" x14ac:dyDescent="0.25">
      <c r="A70" s="256"/>
      <c r="B70" s="111"/>
      <c r="C70" s="112"/>
      <c r="D70" s="220"/>
      <c r="E70" s="162"/>
      <c r="F70" s="162"/>
      <c r="G70" s="162"/>
      <c r="H70" s="162"/>
      <c r="I70" s="221"/>
      <c r="J70" s="220"/>
      <c r="K70" s="162"/>
      <c r="L70" s="221"/>
      <c r="M70" s="220"/>
      <c r="N70" s="162"/>
      <c r="O70" s="221"/>
    </row>
    <row r="71" spans="1:15" ht="13.5" hidden="1" customHeight="1" x14ac:dyDescent="0.25">
      <c r="A71" s="257"/>
      <c r="B71" s="113">
        <v>2</v>
      </c>
      <c r="C71" s="114">
        <v>0.41666666666666669</v>
      </c>
      <c r="D71" s="161"/>
      <c r="E71" s="159"/>
      <c r="F71" s="159"/>
      <c r="G71" s="159"/>
      <c r="H71" s="159"/>
      <c r="I71" s="160"/>
      <c r="J71" s="161"/>
      <c r="K71" s="159"/>
      <c r="L71" s="160"/>
      <c r="M71" s="161"/>
      <c r="N71" s="159"/>
      <c r="O71" s="160"/>
    </row>
    <row r="72" spans="1:15" ht="13.5" hidden="1" customHeight="1" x14ac:dyDescent="0.25">
      <c r="A72" s="257"/>
      <c r="B72" s="113"/>
      <c r="C72" s="114"/>
      <c r="D72" s="161"/>
      <c r="E72" s="159"/>
      <c r="F72" s="159"/>
      <c r="G72" s="159"/>
      <c r="H72" s="159"/>
      <c r="I72" s="160"/>
      <c r="J72" s="161"/>
      <c r="K72" s="159"/>
      <c r="L72" s="160"/>
      <c r="M72" s="161"/>
      <c r="N72" s="159"/>
      <c r="O72" s="160"/>
    </row>
    <row r="73" spans="1:15" ht="13.5" customHeight="1" x14ac:dyDescent="0.25">
      <c r="A73" s="257"/>
      <c r="B73" s="113">
        <v>2</v>
      </c>
      <c r="C73" s="114">
        <v>0.41666666666666669</v>
      </c>
      <c r="D73" s="161" t="s">
        <v>184</v>
      </c>
      <c r="E73" s="222" t="s">
        <v>24</v>
      </c>
      <c r="F73" s="222"/>
      <c r="G73" s="222"/>
      <c r="H73" s="222"/>
      <c r="I73" s="160"/>
      <c r="J73" s="161"/>
      <c r="K73" s="222"/>
      <c r="L73" s="160"/>
      <c r="M73" s="161"/>
      <c r="N73" s="222"/>
      <c r="O73" s="160"/>
    </row>
    <row r="74" spans="1:15" ht="13.5" hidden="1" customHeight="1" x14ac:dyDescent="0.25">
      <c r="A74" s="257"/>
      <c r="B74" s="113"/>
      <c r="C74" s="114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5">
      <c r="A75" s="257"/>
      <c r="B75" s="113">
        <v>3</v>
      </c>
      <c r="C75" s="114">
        <v>0.5</v>
      </c>
      <c r="D75" s="78"/>
      <c r="E75" s="81"/>
      <c r="F75" s="81"/>
      <c r="G75" s="81"/>
      <c r="H75" s="81"/>
      <c r="I75" s="80"/>
      <c r="J75" s="78"/>
      <c r="K75" s="81"/>
      <c r="L75" s="80"/>
      <c r="M75" s="78"/>
      <c r="N75" s="81"/>
      <c r="O75" s="80"/>
    </row>
    <row r="76" spans="1:15" ht="13.5" hidden="1" customHeight="1" x14ac:dyDescent="0.25">
      <c r="A76" s="257"/>
      <c r="B76" s="113"/>
      <c r="C76" s="115"/>
      <c r="D76" s="78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5">
      <c r="A77" s="257"/>
      <c r="B77" s="113">
        <v>5</v>
      </c>
      <c r="C77" s="115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5">
      <c r="A78" s="257"/>
      <c r="B78" s="113"/>
      <c r="C78" s="115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5">
      <c r="A79" s="257"/>
      <c r="B79" s="113">
        <v>4</v>
      </c>
      <c r="C79" s="115">
        <v>0.5625</v>
      </c>
      <c r="D79" s="239" t="s">
        <v>171</v>
      </c>
      <c r="E79" s="79" t="s">
        <v>35</v>
      </c>
      <c r="F79" s="79" t="s">
        <v>36</v>
      </c>
      <c r="G79" s="79"/>
      <c r="H79" s="79"/>
      <c r="I79" s="80" t="s">
        <v>172</v>
      </c>
      <c r="J79" s="78"/>
      <c r="K79" s="79"/>
      <c r="L79" s="80"/>
      <c r="M79" s="78"/>
      <c r="N79" s="79"/>
      <c r="O79" s="80"/>
    </row>
    <row r="80" spans="1:15" ht="13.5" hidden="1" customHeight="1" x14ac:dyDescent="0.25">
      <c r="A80" s="257"/>
      <c r="B80" s="113"/>
      <c r="C80" s="115"/>
      <c r="D80" s="233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5">
      <c r="A81" s="257"/>
      <c r="B81" s="113">
        <v>7</v>
      </c>
      <c r="C81" s="115">
        <v>0.66666666666666663</v>
      </c>
      <c r="D81" s="239"/>
      <c r="E81" s="87"/>
      <c r="F81" s="87"/>
      <c r="G81" s="87"/>
      <c r="H81" s="87"/>
      <c r="I81" s="80"/>
      <c r="J81" s="78"/>
      <c r="K81" s="87"/>
      <c r="L81" s="80"/>
      <c r="M81" s="78"/>
      <c r="N81" s="87"/>
      <c r="O81" s="80"/>
    </row>
    <row r="82" spans="1:15" ht="13.5" hidden="1" customHeight="1" x14ac:dyDescent="0.25">
      <c r="A82" s="257"/>
      <c r="B82" s="113"/>
      <c r="C82" s="115"/>
      <c r="D82" s="233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5">
      <c r="A83" s="257"/>
      <c r="B83" s="113">
        <v>5</v>
      </c>
      <c r="C83" s="115">
        <v>0.625</v>
      </c>
      <c r="D83" s="238" t="s">
        <v>178</v>
      </c>
      <c r="E83" s="81" t="s">
        <v>24</v>
      </c>
      <c r="F83" s="81" t="s">
        <v>35</v>
      </c>
      <c r="G83" s="81" t="s">
        <v>37</v>
      </c>
      <c r="H83" s="81"/>
      <c r="I83" s="80" t="s">
        <v>147</v>
      </c>
      <c r="J83" s="78"/>
      <c r="K83" s="81"/>
      <c r="L83" s="80"/>
      <c r="M83" s="78"/>
      <c r="N83" s="81"/>
      <c r="O83" s="80"/>
    </row>
    <row r="84" spans="1:15" ht="13.5" hidden="1" customHeight="1" x14ac:dyDescent="0.25">
      <c r="A84" s="257"/>
      <c r="B84" s="116"/>
      <c r="C84" s="117"/>
      <c r="D84" s="238"/>
      <c r="E84" s="82"/>
      <c r="F84" s="82"/>
      <c r="G84" s="82"/>
      <c r="H84" s="82"/>
      <c r="I84" s="89"/>
      <c r="J84" s="88"/>
      <c r="K84" s="82"/>
      <c r="L84" s="89"/>
      <c r="M84" s="88"/>
      <c r="N84" s="82"/>
      <c r="O84" s="89"/>
    </row>
    <row r="85" spans="1:15" ht="13.5" hidden="1" customHeight="1" x14ac:dyDescent="0.25">
      <c r="A85" s="257"/>
      <c r="B85" s="116">
        <v>9</v>
      </c>
      <c r="C85" s="117">
        <v>0.75</v>
      </c>
      <c r="D85" s="238"/>
      <c r="E85" s="82"/>
      <c r="F85" s="82"/>
      <c r="G85" s="82"/>
      <c r="H85" s="82"/>
      <c r="I85" s="89"/>
      <c r="J85" s="88"/>
      <c r="K85" s="82"/>
      <c r="L85" s="89"/>
      <c r="M85" s="88"/>
      <c r="N85" s="82"/>
      <c r="O85" s="89"/>
    </row>
    <row r="86" spans="1:15" ht="13.5" hidden="1" customHeight="1" x14ac:dyDescent="0.25">
      <c r="A86" s="257"/>
      <c r="B86" s="116"/>
      <c r="C86" s="117"/>
      <c r="D86" s="238"/>
      <c r="E86" s="82"/>
      <c r="F86" s="82"/>
      <c r="G86" s="82"/>
      <c r="H86" s="82"/>
      <c r="I86" s="89"/>
      <c r="J86" s="88"/>
      <c r="K86" s="82"/>
      <c r="L86" s="89"/>
      <c r="M86" s="88"/>
      <c r="N86" s="82"/>
      <c r="O86" s="89"/>
    </row>
    <row r="87" spans="1:15" ht="13.5" customHeight="1" x14ac:dyDescent="0.25">
      <c r="A87" s="257"/>
      <c r="B87" s="116">
        <v>6</v>
      </c>
      <c r="C87" s="117">
        <v>0.6875</v>
      </c>
      <c r="D87" s="238" t="s">
        <v>155</v>
      </c>
      <c r="E87" s="82" t="s">
        <v>35</v>
      </c>
      <c r="F87" s="82" t="s">
        <v>36</v>
      </c>
      <c r="G87" s="82" t="s">
        <v>37</v>
      </c>
      <c r="H87" s="82"/>
      <c r="I87" s="89" t="s">
        <v>156</v>
      </c>
      <c r="J87" s="88"/>
      <c r="K87" s="82"/>
      <c r="L87" s="89"/>
      <c r="M87" s="88"/>
      <c r="N87" s="82"/>
      <c r="O87" s="89"/>
    </row>
    <row r="88" spans="1:15" ht="13.5" hidden="1" customHeight="1" x14ac:dyDescent="0.25">
      <c r="A88" s="257"/>
      <c r="B88" s="116"/>
      <c r="C88" s="117"/>
      <c r="D88" s="88"/>
      <c r="E88" s="82"/>
      <c r="F88" s="82"/>
      <c r="G88" s="82"/>
      <c r="H88" s="82"/>
      <c r="I88" s="89"/>
      <c r="J88" s="88"/>
      <c r="K88" s="82"/>
      <c r="L88" s="89"/>
      <c r="M88" s="88"/>
      <c r="N88" s="82"/>
      <c r="O88" s="89"/>
    </row>
    <row r="89" spans="1:15" ht="13.5" hidden="1" customHeight="1" thickBot="1" x14ac:dyDescent="0.3">
      <c r="A89" s="258"/>
      <c r="B89" s="118">
        <v>11</v>
      </c>
      <c r="C89" s="119">
        <v>0.83333333333333337</v>
      </c>
      <c r="D89" s="90"/>
      <c r="E89" s="91"/>
      <c r="F89" s="91"/>
      <c r="G89" s="91"/>
      <c r="H89" s="91"/>
      <c r="I89" s="92"/>
      <c r="J89" s="90"/>
      <c r="K89" s="91"/>
      <c r="L89" s="92"/>
      <c r="M89" s="90"/>
      <c r="N89" s="91"/>
      <c r="O89" s="92"/>
    </row>
    <row r="90" spans="1:15" ht="15" customHeight="1" thickBot="1" x14ac:dyDescent="0.3">
      <c r="A90" s="120"/>
      <c r="B90" s="120"/>
      <c r="C90" s="120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ht="13.5" customHeight="1" x14ac:dyDescent="0.25">
      <c r="A91" s="255">
        <f>A69+1</f>
        <v>44895</v>
      </c>
      <c r="B91" s="111">
        <v>1</v>
      </c>
      <c r="C91" s="112">
        <v>0.375</v>
      </c>
      <c r="D91" s="231" t="s">
        <v>170</v>
      </c>
      <c r="E91" s="73" t="s">
        <v>24</v>
      </c>
      <c r="F91" s="73"/>
      <c r="G91" s="73"/>
      <c r="H91" s="73"/>
      <c r="I91" s="74" t="s">
        <v>150</v>
      </c>
      <c r="J91" s="72"/>
      <c r="K91" s="73"/>
      <c r="L91" s="74"/>
      <c r="M91" s="72"/>
      <c r="N91" s="73"/>
      <c r="O91" s="74"/>
    </row>
    <row r="92" spans="1:15" ht="13.5" hidden="1" customHeight="1" x14ac:dyDescent="0.25">
      <c r="A92" s="256"/>
      <c r="B92" s="111"/>
      <c r="C92" s="112"/>
      <c r="D92" s="232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5">
      <c r="A93" s="257"/>
      <c r="B93" s="113">
        <v>2</v>
      </c>
      <c r="C93" s="114">
        <v>0.41666666666666669</v>
      </c>
      <c r="D93" s="233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5">
      <c r="A94" s="257"/>
      <c r="B94" s="113"/>
      <c r="C94" s="114"/>
      <c r="D94" s="233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5">
      <c r="A95" s="257"/>
      <c r="B95" s="113">
        <v>2</v>
      </c>
      <c r="C95" s="114">
        <v>0.4375</v>
      </c>
      <c r="D95" s="233" t="s">
        <v>160</v>
      </c>
      <c r="E95" s="81" t="s">
        <v>35</v>
      </c>
      <c r="F95" s="81" t="s">
        <v>36</v>
      </c>
      <c r="G95" s="81"/>
      <c r="H95" s="81"/>
      <c r="I95" s="80" t="s">
        <v>150</v>
      </c>
      <c r="J95" s="78"/>
      <c r="K95" s="81"/>
      <c r="L95" s="80"/>
      <c r="M95" s="78"/>
      <c r="N95" s="81"/>
      <c r="O95" s="80"/>
    </row>
    <row r="96" spans="1:15" ht="13.5" hidden="1" customHeight="1" x14ac:dyDescent="0.25">
      <c r="A96" s="257"/>
      <c r="B96" s="113"/>
      <c r="C96" s="114"/>
      <c r="D96" s="233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5">
      <c r="A97" s="257"/>
      <c r="B97" s="113">
        <v>3</v>
      </c>
      <c r="C97" s="114">
        <v>0.5</v>
      </c>
      <c r="D97" s="233" t="s">
        <v>143</v>
      </c>
      <c r="E97" s="81" t="s">
        <v>35</v>
      </c>
      <c r="F97" s="81" t="s">
        <v>36</v>
      </c>
      <c r="G97" s="81"/>
      <c r="H97" s="81"/>
      <c r="I97" s="80" t="s">
        <v>144</v>
      </c>
      <c r="J97" s="78"/>
      <c r="K97" s="81"/>
      <c r="L97" s="80"/>
      <c r="M97" s="78"/>
      <c r="N97" s="81"/>
      <c r="O97" s="80"/>
    </row>
    <row r="98" spans="1:15" ht="13.5" hidden="1" customHeight="1" x14ac:dyDescent="0.25">
      <c r="A98" s="257"/>
      <c r="B98" s="113"/>
      <c r="C98" s="115"/>
      <c r="D98" s="233"/>
      <c r="E98" s="82"/>
      <c r="F98" s="82"/>
      <c r="G98" s="82"/>
      <c r="H98" s="82"/>
      <c r="I98" s="80"/>
      <c r="J98" s="78"/>
      <c r="K98" s="82"/>
      <c r="L98" s="80"/>
      <c r="M98" s="78"/>
      <c r="N98" s="82"/>
      <c r="O98" s="80"/>
    </row>
    <row r="99" spans="1:15" ht="13.5" hidden="1" customHeight="1" x14ac:dyDescent="0.25">
      <c r="A99" s="257"/>
      <c r="B99" s="113">
        <v>5</v>
      </c>
      <c r="C99" s="115">
        <v>0.58333333333333337</v>
      </c>
      <c r="D99" s="234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5">
      <c r="A100" s="257"/>
      <c r="B100" s="113"/>
      <c r="C100" s="115"/>
      <c r="D100" s="234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5">
      <c r="A101" s="257"/>
      <c r="B101" s="113">
        <v>4</v>
      </c>
      <c r="C101" s="115">
        <v>0.5625</v>
      </c>
      <c r="D101" s="239" t="s">
        <v>151</v>
      </c>
      <c r="E101" s="79" t="s">
        <v>35</v>
      </c>
      <c r="F101" s="79" t="s">
        <v>36</v>
      </c>
      <c r="G101" s="79"/>
      <c r="H101" s="79"/>
      <c r="I101" s="80" t="s">
        <v>152</v>
      </c>
      <c r="J101" s="78"/>
      <c r="K101" s="79"/>
      <c r="L101" s="80"/>
      <c r="M101" s="78"/>
      <c r="N101" s="79"/>
      <c r="O101" s="80"/>
    </row>
    <row r="102" spans="1:15" ht="13.5" hidden="1" customHeight="1" x14ac:dyDescent="0.25">
      <c r="A102" s="257"/>
      <c r="B102" s="113"/>
      <c r="C102" s="115"/>
      <c r="D102" s="233"/>
      <c r="E102" s="76"/>
      <c r="F102" s="76"/>
      <c r="G102" s="76"/>
      <c r="H102" s="76"/>
      <c r="I102" s="80"/>
      <c r="J102" s="78"/>
      <c r="K102" s="76"/>
      <c r="L102" s="80"/>
      <c r="M102" s="78"/>
      <c r="N102" s="76"/>
      <c r="O102" s="80"/>
    </row>
    <row r="103" spans="1:15" ht="13.5" hidden="1" customHeight="1" x14ac:dyDescent="0.25">
      <c r="A103" s="257"/>
      <c r="B103" s="113">
        <v>7</v>
      </c>
      <c r="C103" s="115">
        <v>0.66666666666666663</v>
      </c>
      <c r="D103" s="239"/>
      <c r="E103" s="87"/>
      <c r="F103" s="87"/>
      <c r="G103" s="87"/>
      <c r="H103" s="87"/>
      <c r="I103" s="80"/>
      <c r="J103" s="78"/>
      <c r="K103" s="87"/>
      <c r="L103" s="80"/>
      <c r="M103" s="78"/>
      <c r="N103" s="87"/>
      <c r="O103" s="80"/>
    </row>
    <row r="104" spans="1:15" ht="13.5" hidden="1" customHeight="1" x14ac:dyDescent="0.25">
      <c r="A104" s="257"/>
      <c r="B104" s="113"/>
      <c r="C104" s="115"/>
      <c r="D104" s="233"/>
      <c r="E104" s="76"/>
      <c r="F104" s="76"/>
      <c r="G104" s="76"/>
      <c r="H104" s="76"/>
      <c r="I104" s="80"/>
      <c r="J104" s="78"/>
      <c r="K104" s="76"/>
      <c r="L104" s="80"/>
      <c r="M104" s="78"/>
      <c r="N104" s="76"/>
      <c r="O104" s="80"/>
    </row>
    <row r="105" spans="1:15" ht="13.5" customHeight="1" x14ac:dyDescent="0.25">
      <c r="A105" s="257"/>
      <c r="B105" s="113">
        <v>5</v>
      </c>
      <c r="C105" s="115">
        <v>0.625</v>
      </c>
      <c r="D105" s="240" t="s">
        <v>181</v>
      </c>
      <c r="E105" s="222"/>
      <c r="F105" s="222"/>
      <c r="G105" s="222"/>
      <c r="H105" s="222"/>
      <c r="I105" s="160"/>
      <c r="J105" s="161"/>
      <c r="K105" s="222"/>
      <c r="L105" s="160"/>
      <c r="M105" s="161"/>
      <c r="N105" s="81"/>
      <c r="O105" s="80"/>
    </row>
    <row r="106" spans="1:15" ht="13.5" hidden="1" customHeight="1" x14ac:dyDescent="0.25">
      <c r="A106" s="257"/>
      <c r="B106" s="116"/>
      <c r="C106" s="117"/>
      <c r="D106" s="238"/>
      <c r="E106" s="82"/>
      <c r="F106" s="82"/>
      <c r="G106" s="82"/>
      <c r="H106" s="82"/>
      <c r="I106" s="89"/>
      <c r="J106" s="88"/>
      <c r="K106" s="82"/>
      <c r="L106" s="89"/>
      <c r="M106" s="88"/>
      <c r="N106" s="82"/>
      <c r="O106" s="89"/>
    </row>
    <row r="107" spans="1:15" ht="13.5" hidden="1" customHeight="1" x14ac:dyDescent="0.25">
      <c r="A107" s="257"/>
      <c r="B107" s="116">
        <v>9</v>
      </c>
      <c r="C107" s="117">
        <v>0.75</v>
      </c>
      <c r="D107" s="238"/>
      <c r="E107" s="82"/>
      <c r="F107" s="82"/>
      <c r="G107" s="82"/>
      <c r="H107" s="82"/>
      <c r="I107" s="89"/>
      <c r="J107" s="88"/>
      <c r="K107" s="82"/>
      <c r="L107" s="89"/>
      <c r="M107" s="88"/>
      <c r="N107" s="82"/>
      <c r="O107" s="89"/>
    </row>
    <row r="108" spans="1:15" ht="13.5" hidden="1" customHeight="1" x14ac:dyDescent="0.25">
      <c r="A108" s="257"/>
      <c r="B108" s="116"/>
      <c r="C108" s="117"/>
      <c r="D108" s="238"/>
      <c r="E108" s="82"/>
      <c r="F108" s="82"/>
      <c r="G108" s="82"/>
      <c r="H108" s="82"/>
      <c r="I108" s="89"/>
      <c r="J108" s="88"/>
      <c r="K108" s="82"/>
      <c r="L108" s="89"/>
      <c r="M108" s="88"/>
      <c r="N108" s="82"/>
      <c r="O108" s="89"/>
    </row>
    <row r="109" spans="1:15" ht="13.5" customHeight="1" x14ac:dyDescent="0.25">
      <c r="A109" s="257"/>
      <c r="B109" s="116">
        <v>6</v>
      </c>
      <c r="C109" s="117">
        <v>0.6875</v>
      </c>
      <c r="D109" s="238" t="s">
        <v>166</v>
      </c>
      <c r="E109" s="82" t="s">
        <v>35</v>
      </c>
      <c r="F109" s="82" t="s">
        <v>36</v>
      </c>
      <c r="G109" s="82"/>
      <c r="H109" s="82"/>
      <c r="I109" s="89" t="s">
        <v>152</v>
      </c>
      <c r="J109" s="88"/>
      <c r="K109" s="82"/>
      <c r="L109" s="89"/>
      <c r="M109" s="88"/>
      <c r="N109" s="82"/>
      <c r="O109" s="89"/>
    </row>
    <row r="110" spans="1:15" ht="13.5" hidden="1" customHeight="1" x14ac:dyDescent="0.25">
      <c r="A110" s="257"/>
      <c r="B110" s="116"/>
      <c r="C110" s="117"/>
      <c r="D110" s="88"/>
      <c r="E110" s="82"/>
      <c r="F110" s="82"/>
      <c r="G110" s="82"/>
      <c r="H110" s="82"/>
      <c r="I110" s="89"/>
      <c r="J110" s="88"/>
      <c r="K110" s="82"/>
      <c r="L110" s="89"/>
      <c r="M110" s="88"/>
      <c r="N110" s="82"/>
      <c r="O110" s="89"/>
    </row>
    <row r="111" spans="1:15" ht="13.5" hidden="1" customHeight="1" thickBot="1" x14ac:dyDescent="0.3">
      <c r="A111" s="258"/>
      <c r="B111" s="118">
        <v>11</v>
      </c>
      <c r="C111" s="119">
        <v>0.83333333333333337</v>
      </c>
      <c r="D111" s="90"/>
      <c r="E111" s="91"/>
      <c r="F111" s="91"/>
      <c r="G111" s="91"/>
      <c r="H111" s="91"/>
      <c r="I111" s="92"/>
      <c r="J111" s="90"/>
      <c r="K111" s="91"/>
      <c r="L111" s="92"/>
      <c r="M111" s="90"/>
      <c r="N111" s="91"/>
      <c r="O111" s="92"/>
    </row>
    <row r="112" spans="1:15" ht="15" customHeight="1" thickBot="1" x14ac:dyDescent="0.3">
      <c r="A112" s="120"/>
      <c r="B112" s="120"/>
      <c r="C112" s="120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1:15" ht="13.5" customHeight="1" x14ac:dyDescent="0.25">
      <c r="A113" s="255">
        <f>A91+1</f>
        <v>44896</v>
      </c>
      <c r="B113" s="111">
        <v>1</v>
      </c>
      <c r="C113" s="112">
        <v>0.375</v>
      </c>
      <c r="D113" s="231" t="s">
        <v>175</v>
      </c>
      <c r="E113" s="73" t="s">
        <v>24</v>
      </c>
      <c r="F113" s="73"/>
      <c r="G113" s="73"/>
      <c r="H113" s="73"/>
      <c r="I113" s="74" t="s">
        <v>158</v>
      </c>
      <c r="J113" s="95"/>
      <c r="K113" s="96"/>
      <c r="L113" s="97"/>
      <c r="M113" s="72"/>
      <c r="N113" s="73"/>
      <c r="O113" s="74"/>
    </row>
    <row r="114" spans="1:15" ht="13.5" hidden="1" customHeight="1" x14ac:dyDescent="0.25">
      <c r="A114" s="256"/>
      <c r="B114" s="111"/>
      <c r="C114" s="112"/>
      <c r="D114" s="232"/>
      <c r="E114" s="76"/>
      <c r="F114" s="76"/>
      <c r="G114" s="76"/>
      <c r="H114" s="76"/>
      <c r="I114" s="77"/>
      <c r="J114" s="98"/>
      <c r="K114" s="86"/>
      <c r="L114" s="99"/>
      <c r="M114" s="75"/>
      <c r="N114" s="76"/>
      <c r="O114" s="77"/>
    </row>
    <row r="115" spans="1:15" ht="13.5" hidden="1" customHeight="1" x14ac:dyDescent="0.25">
      <c r="A115" s="257"/>
      <c r="B115" s="113">
        <v>2</v>
      </c>
      <c r="C115" s="114">
        <v>0.41666666666666669</v>
      </c>
      <c r="D115" s="233"/>
      <c r="E115" s="79"/>
      <c r="F115" s="79"/>
      <c r="G115" s="79"/>
      <c r="H115" s="79"/>
      <c r="I115" s="80"/>
      <c r="J115" s="83"/>
      <c r="K115" s="100"/>
      <c r="L115" s="85"/>
      <c r="M115" s="78"/>
      <c r="N115" s="79"/>
      <c r="O115" s="80"/>
    </row>
    <row r="116" spans="1:15" ht="13.5" hidden="1" customHeight="1" x14ac:dyDescent="0.25">
      <c r="A116" s="257"/>
      <c r="B116" s="113"/>
      <c r="C116" s="114"/>
      <c r="D116" s="233"/>
      <c r="E116" s="79"/>
      <c r="F116" s="79"/>
      <c r="G116" s="79"/>
      <c r="H116" s="79"/>
      <c r="I116" s="80"/>
      <c r="J116" s="83"/>
      <c r="K116" s="100"/>
      <c r="L116" s="85"/>
      <c r="M116" s="78"/>
      <c r="N116" s="79"/>
      <c r="O116" s="80"/>
    </row>
    <row r="117" spans="1:15" ht="13.5" customHeight="1" x14ac:dyDescent="0.25">
      <c r="A117" s="257"/>
      <c r="B117" s="113">
        <v>2</v>
      </c>
      <c r="C117" s="114">
        <v>0.4375</v>
      </c>
      <c r="D117" s="233" t="s">
        <v>154</v>
      </c>
      <c r="E117" s="81" t="s">
        <v>35</v>
      </c>
      <c r="F117" s="81" t="s">
        <v>36</v>
      </c>
      <c r="G117" s="81"/>
      <c r="H117" s="81"/>
      <c r="I117" s="80" t="s">
        <v>140</v>
      </c>
      <c r="J117" s="83"/>
      <c r="K117" s="94"/>
      <c r="L117" s="85"/>
      <c r="M117" s="78"/>
      <c r="N117" s="81"/>
      <c r="O117" s="80"/>
    </row>
    <row r="118" spans="1:15" ht="13.5" hidden="1" customHeight="1" x14ac:dyDescent="0.25">
      <c r="A118" s="257"/>
      <c r="B118" s="113"/>
      <c r="C118" s="114"/>
      <c r="D118" s="233"/>
      <c r="E118" s="81"/>
      <c r="F118" s="81"/>
      <c r="G118" s="81"/>
      <c r="H118" s="81"/>
      <c r="I118" s="80"/>
      <c r="J118" s="83"/>
      <c r="K118" s="94"/>
      <c r="L118" s="85"/>
      <c r="M118" s="78"/>
      <c r="N118" s="81"/>
      <c r="O118" s="80"/>
    </row>
    <row r="119" spans="1:15" ht="13.5" customHeight="1" x14ac:dyDescent="0.25">
      <c r="A119" s="257"/>
      <c r="B119" s="113">
        <v>3</v>
      </c>
      <c r="C119" s="114">
        <v>0.5</v>
      </c>
      <c r="D119" s="233" t="s">
        <v>176</v>
      </c>
      <c r="E119" s="81" t="s">
        <v>35</v>
      </c>
      <c r="F119" s="81" t="s">
        <v>36</v>
      </c>
      <c r="G119" s="81" t="s">
        <v>37</v>
      </c>
      <c r="H119" s="81"/>
      <c r="I119" s="80" t="s">
        <v>177</v>
      </c>
      <c r="J119" s="83"/>
      <c r="K119" s="94"/>
      <c r="L119" s="85"/>
      <c r="M119" s="78"/>
      <c r="N119" s="81"/>
      <c r="O119" s="80"/>
    </row>
    <row r="120" spans="1:15" ht="13.5" hidden="1" customHeight="1" x14ac:dyDescent="0.25">
      <c r="A120" s="257"/>
      <c r="B120" s="113"/>
      <c r="C120" s="115"/>
      <c r="D120" s="233"/>
      <c r="E120" s="82"/>
      <c r="F120" s="82"/>
      <c r="G120" s="82"/>
      <c r="H120" s="82"/>
      <c r="I120" s="80"/>
      <c r="J120" s="83"/>
      <c r="K120" s="101"/>
      <c r="L120" s="85"/>
      <c r="M120" s="78"/>
      <c r="N120" s="82"/>
      <c r="O120" s="80"/>
    </row>
    <row r="121" spans="1:15" ht="13.5" hidden="1" customHeight="1" x14ac:dyDescent="0.25">
      <c r="A121" s="257"/>
      <c r="B121" s="113">
        <v>5</v>
      </c>
      <c r="C121" s="115">
        <v>0.58333333333333337</v>
      </c>
      <c r="D121" s="234"/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5">
      <c r="A122" s="257"/>
      <c r="B122" s="113"/>
      <c r="C122" s="115"/>
      <c r="D122" s="234"/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5">
      <c r="A123" s="257"/>
      <c r="B123" s="113">
        <v>4</v>
      </c>
      <c r="C123" s="115">
        <v>0.5625</v>
      </c>
      <c r="D123" s="239" t="s">
        <v>136</v>
      </c>
      <c r="E123" s="79" t="s">
        <v>35</v>
      </c>
      <c r="F123" s="79" t="s">
        <v>36</v>
      </c>
      <c r="G123" s="79"/>
      <c r="H123" s="79"/>
      <c r="I123" s="80" t="s">
        <v>140</v>
      </c>
      <c r="J123" s="83"/>
      <c r="K123" s="100"/>
      <c r="L123" s="85"/>
      <c r="M123" s="78"/>
      <c r="N123" s="79"/>
      <c r="O123" s="80"/>
    </row>
    <row r="124" spans="1:15" ht="13.5" hidden="1" customHeight="1" x14ac:dyDescent="0.25">
      <c r="A124" s="257"/>
      <c r="B124" s="113"/>
      <c r="C124" s="115"/>
      <c r="D124" s="233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5">
      <c r="A125" s="257"/>
      <c r="B125" s="113">
        <v>7</v>
      </c>
      <c r="C125" s="115">
        <v>0.66666666666666663</v>
      </c>
      <c r="D125" s="239"/>
      <c r="E125" s="87"/>
      <c r="F125" s="87"/>
      <c r="G125" s="87"/>
      <c r="H125" s="87"/>
      <c r="I125" s="80"/>
      <c r="J125" s="83"/>
      <c r="K125" s="102"/>
      <c r="L125" s="85"/>
      <c r="M125" s="78"/>
      <c r="N125" s="87"/>
      <c r="O125" s="80"/>
    </row>
    <row r="126" spans="1:15" ht="13.5" hidden="1" customHeight="1" x14ac:dyDescent="0.25">
      <c r="A126" s="257"/>
      <c r="B126" s="113"/>
      <c r="C126" s="115"/>
      <c r="D126" s="233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5">
      <c r="A127" s="257"/>
      <c r="B127" s="113">
        <v>5</v>
      </c>
      <c r="C127" s="115">
        <v>0.625</v>
      </c>
      <c r="D127" s="239" t="s">
        <v>149</v>
      </c>
      <c r="E127" s="81" t="s">
        <v>35</v>
      </c>
      <c r="F127" s="81" t="s">
        <v>36</v>
      </c>
      <c r="G127" s="81"/>
      <c r="H127" s="81"/>
      <c r="I127" s="80" t="s">
        <v>150</v>
      </c>
      <c r="J127" s="83"/>
      <c r="K127" s="94"/>
      <c r="L127" s="85"/>
      <c r="M127" s="78"/>
      <c r="N127" s="81"/>
      <c r="O127" s="80"/>
    </row>
    <row r="128" spans="1:15" ht="13.5" hidden="1" customHeight="1" x14ac:dyDescent="0.25">
      <c r="A128" s="257"/>
      <c r="B128" s="116"/>
      <c r="C128" s="117"/>
      <c r="D128" s="238"/>
      <c r="E128" s="82"/>
      <c r="F128" s="82"/>
      <c r="G128" s="82"/>
      <c r="H128" s="82"/>
      <c r="I128" s="89"/>
      <c r="J128" s="103"/>
      <c r="K128" s="101"/>
      <c r="L128" s="104"/>
      <c r="M128" s="88"/>
      <c r="N128" s="82"/>
      <c r="O128" s="89"/>
    </row>
    <row r="129" spans="1:15" ht="13.5" hidden="1" customHeight="1" x14ac:dyDescent="0.25">
      <c r="A129" s="257"/>
      <c r="B129" s="116">
        <v>9</v>
      </c>
      <c r="C129" s="117">
        <v>0.75</v>
      </c>
      <c r="D129" s="238"/>
      <c r="E129" s="82"/>
      <c r="F129" s="82"/>
      <c r="G129" s="82"/>
      <c r="H129" s="82"/>
      <c r="I129" s="89"/>
      <c r="J129" s="103"/>
      <c r="K129" s="101"/>
      <c r="L129" s="104"/>
      <c r="M129" s="88"/>
      <c r="N129" s="82"/>
      <c r="O129" s="89"/>
    </row>
    <row r="130" spans="1:15" ht="13.5" hidden="1" customHeight="1" x14ac:dyDescent="0.25">
      <c r="A130" s="257"/>
      <c r="B130" s="116"/>
      <c r="C130" s="117"/>
      <c r="D130" s="238"/>
      <c r="E130" s="82"/>
      <c r="F130" s="82"/>
      <c r="G130" s="82"/>
      <c r="H130" s="82"/>
      <c r="I130" s="89"/>
      <c r="J130" s="103"/>
      <c r="K130" s="101"/>
      <c r="L130" s="104"/>
      <c r="M130" s="88"/>
      <c r="N130" s="82"/>
      <c r="O130" s="89"/>
    </row>
    <row r="131" spans="1:15" ht="13.5" customHeight="1" x14ac:dyDescent="0.25">
      <c r="A131" s="257"/>
      <c r="B131" s="116">
        <v>6</v>
      </c>
      <c r="C131" s="117">
        <v>0.6875</v>
      </c>
      <c r="D131" s="238" t="s">
        <v>169</v>
      </c>
      <c r="E131" s="82" t="s">
        <v>24</v>
      </c>
      <c r="F131" s="82"/>
      <c r="G131" s="82"/>
      <c r="H131" s="82"/>
      <c r="I131" s="89" t="s">
        <v>165</v>
      </c>
      <c r="J131" s="103"/>
      <c r="K131" s="101"/>
      <c r="L131" s="104"/>
      <c r="M131" s="88"/>
      <c r="N131" s="82"/>
      <c r="O131" s="89"/>
    </row>
    <row r="132" spans="1:15" ht="13.5" hidden="1" customHeight="1" x14ac:dyDescent="0.25">
      <c r="A132" s="257"/>
      <c r="B132" s="116"/>
      <c r="C132" s="117"/>
      <c r="D132" s="88"/>
      <c r="E132" s="82"/>
      <c r="F132" s="82"/>
      <c r="G132" s="82"/>
      <c r="H132" s="82"/>
      <c r="I132" s="89"/>
      <c r="J132" s="88"/>
      <c r="K132" s="82"/>
      <c r="L132" s="89"/>
      <c r="M132" s="88"/>
      <c r="N132" s="82"/>
      <c r="O132" s="89"/>
    </row>
    <row r="133" spans="1:15" ht="13.5" hidden="1" customHeight="1" thickBot="1" x14ac:dyDescent="0.3">
      <c r="A133" s="258"/>
      <c r="B133" s="118">
        <v>11</v>
      </c>
      <c r="C133" s="119">
        <v>0.83333333333333337</v>
      </c>
      <c r="D133" s="90"/>
      <c r="E133" s="91"/>
      <c r="F133" s="91"/>
      <c r="G133" s="91"/>
      <c r="H133" s="91"/>
      <c r="I133" s="92"/>
      <c r="J133" s="90"/>
      <c r="K133" s="91"/>
      <c r="L133" s="92"/>
      <c r="M133" s="90"/>
      <c r="N133" s="91"/>
      <c r="O133" s="92"/>
    </row>
    <row r="134" spans="1:15" ht="15" customHeight="1" thickBot="1" x14ac:dyDescent="0.3">
      <c r="A134" s="120"/>
      <c r="B134" s="120"/>
      <c r="C134" s="120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1:15" ht="13.5" customHeight="1" x14ac:dyDescent="0.25">
      <c r="A135" s="255">
        <f>A113+1</f>
        <v>44897</v>
      </c>
      <c r="B135" s="111">
        <v>1</v>
      </c>
      <c r="C135" s="112">
        <v>0.375</v>
      </c>
      <c r="D135" s="239" t="s">
        <v>146</v>
      </c>
      <c r="E135" s="73" t="s">
        <v>35</v>
      </c>
      <c r="F135" s="73"/>
      <c r="G135" s="73"/>
      <c r="H135" s="73"/>
      <c r="I135" s="74" t="s">
        <v>147</v>
      </c>
      <c r="J135" s="95"/>
      <c r="K135" s="96"/>
      <c r="L135" s="97"/>
      <c r="M135" s="72"/>
      <c r="N135" s="73"/>
      <c r="O135" s="74"/>
    </row>
    <row r="136" spans="1:15" ht="13.5" hidden="1" customHeight="1" x14ac:dyDescent="0.25">
      <c r="A136" s="256"/>
      <c r="B136" s="111"/>
      <c r="C136" s="112"/>
      <c r="D136" s="232"/>
      <c r="E136" s="76"/>
      <c r="F136" s="76"/>
      <c r="G136" s="76"/>
      <c r="H136" s="76"/>
      <c r="I136" s="77"/>
      <c r="J136" s="98"/>
      <c r="K136" s="86"/>
      <c r="L136" s="99"/>
      <c r="M136" s="75"/>
      <c r="N136" s="76"/>
      <c r="O136" s="77"/>
    </row>
    <row r="137" spans="1:15" ht="13.5" hidden="1" customHeight="1" x14ac:dyDescent="0.25">
      <c r="A137" s="257"/>
      <c r="B137" s="113">
        <v>2</v>
      </c>
      <c r="C137" s="114">
        <v>0.41666666666666669</v>
      </c>
      <c r="D137" s="233"/>
      <c r="E137" s="79"/>
      <c r="F137" s="79"/>
      <c r="G137" s="79"/>
      <c r="H137" s="79"/>
      <c r="I137" s="80"/>
      <c r="J137" s="83"/>
      <c r="K137" s="100"/>
      <c r="L137" s="85"/>
      <c r="M137" s="78"/>
      <c r="N137" s="79"/>
      <c r="O137" s="80"/>
    </row>
    <row r="138" spans="1:15" ht="13.5" hidden="1" customHeight="1" x14ac:dyDescent="0.25">
      <c r="A138" s="257"/>
      <c r="B138" s="113"/>
      <c r="C138" s="114"/>
      <c r="D138" s="233"/>
      <c r="E138" s="79"/>
      <c r="F138" s="79"/>
      <c r="G138" s="79"/>
      <c r="H138" s="79"/>
      <c r="I138" s="80"/>
      <c r="J138" s="83"/>
      <c r="K138" s="100"/>
      <c r="L138" s="85"/>
      <c r="M138" s="78"/>
      <c r="N138" s="79"/>
      <c r="O138" s="80"/>
    </row>
    <row r="139" spans="1:15" ht="13.5" customHeight="1" x14ac:dyDescent="0.25">
      <c r="A139" s="257"/>
      <c r="B139" s="113">
        <v>2</v>
      </c>
      <c r="C139" s="114">
        <v>0.4375</v>
      </c>
      <c r="D139" s="233" t="s">
        <v>139</v>
      </c>
      <c r="E139" s="81" t="s">
        <v>35</v>
      </c>
      <c r="F139" s="81" t="s">
        <v>36</v>
      </c>
      <c r="G139" s="81"/>
      <c r="H139" s="81"/>
      <c r="I139" s="80" t="s">
        <v>141</v>
      </c>
      <c r="J139" s="83"/>
      <c r="K139" s="94"/>
      <c r="L139" s="85"/>
      <c r="M139" s="78"/>
      <c r="N139" s="81"/>
      <c r="O139" s="80"/>
    </row>
    <row r="140" spans="1:15" ht="13.5" hidden="1" customHeight="1" x14ac:dyDescent="0.25">
      <c r="A140" s="257"/>
      <c r="B140" s="113"/>
      <c r="C140" s="114"/>
      <c r="D140" s="233"/>
      <c r="E140" s="81"/>
      <c r="F140" s="81"/>
      <c r="G140" s="81"/>
      <c r="H140" s="81"/>
      <c r="I140" s="80"/>
      <c r="J140" s="83"/>
      <c r="K140" s="94"/>
      <c r="L140" s="85"/>
      <c r="M140" s="78"/>
      <c r="N140" s="81"/>
      <c r="O140" s="80"/>
    </row>
    <row r="141" spans="1:15" ht="13.5" customHeight="1" x14ac:dyDescent="0.25">
      <c r="A141" s="257"/>
      <c r="B141" s="113">
        <v>3</v>
      </c>
      <c r="C141" s="114">
        <v>0.5</v>
      </c>
      <c r="D141" s="233" t="s">
        <v>179</v>
      </c>
      <c r="E141" s="81" t="s">
        <v>35</v>
      </c>
      <c r="F141" s="81" t="s">
        <v>36</v>
      </c>
      <c r="G141" s="81" t="s">
        <v>37</v>
      </c>
      <c r="H141" s="81"/>
      <c r="I141" s="80" t="s">
        <v>156</v>
      </c>
      <c r="J141" s="83"/>
      <c r="K141" s="94"/>
      <c r="L141" s="85"/>
      <c r="M141" s="78"/>
      <c r="N141" s="81"/>
      <c r="O141" s="80"/>
    </row>
    <row r="142" spans="1:15" ht="13.5" hidden="1" customHeight="1" x14ac:dyDescent="0.25">
      <c r="A142" s="257"/>
      <c r="B142" s="113"/>
      <c r="C142" s="115"/>
      <c r="D142" s="233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25">
      <c r="A143" s="257"/>
      <c r="B143" s="113">
        <v>5</v>
      </c>
      <c r="C143" s="115">
        <v>0.58333333333333337</v>
      </c>
      <c r="D143" s="234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25">
      <c r="A144" s="257"/>
      <c r="B144" s="113"/>
      <c r="C144" s="115"/>
      <c r="D144" s="234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25">
      <c r="A145" s="257"/>
      <c r="B145" s="113">
        <v>4</v>
      </c>
      <c r="C145" s="115">
        <v>0.5625</v>
      </c>
      <c r="D145" s="239" t="s">
        <v>137</v>
      </c>
      <c r="E145" s="79" t="s">
        <v>35</v>
      </c>
      <c r="F145" s="79" t="s">
        <v>36</v>
      </c>
      <c r="G145" s="79"/>
      <c r="H145" s="79"/>
      <c r="I145" s="80" t="s">
        <v>142</v>
      </c>
      <c r="J145" s="78"/>
      <c r="K145" s="79"/>
      <c r="L145" s="80"/>
      <c r="M145" s="78"/>
      <c r="N145" s="79"/>
      <c r="O145" s="80"/>
    </row>
    <row r="146" spans="1:15" ht="13.5" hidden="1" customHeight="1" x14ac:dyDescent="0.25">
      <c r="A146" s="257"/>
      <c r="B146" s="113"/>
      <c r="C146" s="115"/>
      <c r="D146" s="233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5">
      <c r="A147" s="257"/>
      <c r="B147" s="113">
        <v>7</v>
      </c>
      <c r="C147" s="115">
        <v>0.66666666666666663</v>
      </c>
      <c r="D147" s="239"/>
      <c r="E147" s="87"/>
      <c r="F147" s="87"/>
      <c r="G147" s="87"/>
      <c r="H147" s="87"/>
      <c r="I147" s="80"/>
      <c r="J147" s="78"/>
      <c r="K147" s="87"/>
      <c r="L147" s="80"/>
      <c r="M147" s="78"/>
      <c r="N147" s="87"/>
      <c r="O147" s="80"/>
    </row>
    <row r="148" spans="1:15" ht="13.5" hidden="1" customHeight="1" x14ac:dyDescent="0.25">
      <c r="A148" s="257"/>
      <c r="B148" s="113"/>
      <c r="C148" s="115"/>
      <c r="D148" s="233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5">
      <c r="A149" s="257"/>
      <c r="B149" s="113">
        <v>5</v>
      </c>
      <c r="C149" s="115">
        <v>0.625</v>
      </c>
      <c r="D149" s="239" t="s">
        <v>168</v>
      </c>
      <c r="E149" s="81" t="s">
        <v>24</v>
      </c>
      <c r="F149" s="81"/>
      <c r="G149" s="81"/>
      <c r="H149" s="81"/>
      <c r="I149" s="80" t="s">
        <v>165</v>
      </c>
      <c r="J149" s="78"/>
      <c r="K149" s="81"/>
      <c r="L149" s="80"/>
      <c r="M149" s="78"/>
      <c r="N149" s="81"/>
      <c r="O149" s="80"/>
    </row>
    <row r="150" spans="1:15" ht="13.5" hidden="1" customHeight="1" x14ac:dyDescent="0.25">
      <c r="A150" s="257"/>
      <c r="B150" s="116"/>
      <c r="C150" s="117"/>
      <c r="D150" s="238"/>
      <c r="E150" s="82"/>
      <c r="F150" s="82"/>
      <c r="G150" s="82"/>
      <c r="H150" s="82"/>
      <c r="I150" s="89"/>
      <c r="J150" s="88"/>
      <c r="K150" s="82"/>
      <c r="L150" s="89"/>
      <c r="M150" s="88"/>
      <c r="N150" s="82"/>
      <c r="O150" s="89"/>
    </row>
    <row r="151" spans="1:15" ht="13.5" hidden="1" customHeight="1" x14ac:dyDescent="0.25">
      <c r="A151" s="257"/>
      <c r="B151" s="116">
        <v>9</v>
      </c>
      <c r="C151" s="117">
        <v>0.75</v>
      </c>
      <c r="D151" s="238"/>
      <c r="E151" s="82"/>
      <c r="F151" s="82"/>
      <c r="G151" s="82"/>
      <c r="H151" s="82"/>
      <c r="I151" s="89"/>
      <c r="J151" s="88"/>
      <c r="K151" s="82"/>
      <c r="L151" s="89"/>
      <c r="M151" s="88"/>
      <c r="N151" s="82"/>
      <c r="O151" s="89"/>
    </row>
    <row r="152" spans="1:15" ht="13.5" hidden="1" customHeight="1" x14ac:dyDescent="0.25">
      <c r="A152" s="257"/>
      <c r="B152" s="116"/>
      <c r="C152" s="117"/>
      <c r="D152" s="238"/>
      <c r="E152" s="82"/>
      <c r="F152" s="82"/>
      <c r="G152" s="82"/>
      <c r="H152" s="82"/>
      <c r="I152" s="89"/>
      <c r="J152" s="88"/>
      <c r="K152" s="82"/>
      <c r="L152" s="89"/>
      <c r="M152" s="88"/>
      <c r="N152" s="82"/>
      <c r="O152" s="89"/>
    </row>
    <row r="153" spans="1:15" ht="13.5" customHeight="1" x14ac:dyDescent="0.25">
      <c r="A153" s="257"/>
      <c r="B153" s="116">
        <v>6</v>
      </c>
      <c r="C153" s="117">
        <v>0.6875</v>
      </c>
      <c r="D153" s="238" t="s">
        <v>164</v>
      </c>
      <c r="E153" s="82" t="s">
        <v>35</v>
      </c>
      <c r="F153" s="82" t="s">
        <v>36</v>
      </c>
      <c r="G153" s="82"/>
      <c r="H153" s="82"/>
      <c r="I153" s="89" t="s">
        <v>165</v>
      </c>
      <c r="J153" s="88"/>
      <c r="K153" s="82"/>
      <c r="L153" s="89"/>
      <c r="M153" s="88"/>
      <c r="N153" s="82"/>
      <c r="O153" s="89"/>
    </row>
    <row r="154" spans="1:15" ht="13.5" hidden="1" customHeight="1" x14ac:dyDescent="0.25">
      <c r="A154" s="257"/>
      <c r="B154" s="116"/>
      <c r="C154" s="117"/>
      <c r="D154" s="88"/>
      <c r="E154" s="82"/>
      <c r="F154" s="82"/>
      <c r="G154" s="82"/>
      <c r="H154" s="82"/>
      <c r="I154" s="89"/>
      <c r="J154" s="88"/>
      <c r="K154" s="82"/>
      <c r="L154" s="89"/>
      <c r="M154" s="88"/>
      <c r="N154" s="82"/>
      <c r="O154" s="89"/>
    </row>
    <row r="155" spans="1:15" ht="13.5" hidden="1" customHeight="1" thickBot="1" x14ac:dyDescent="0.3">
      <c r="A155" s="258"/>
      <c r="B155" s="118">
        <v>11</v>
      </c>
      <c r="C155" s="119">
        <v>0.83333333333333337</v>
      </c>
      <c r="D155" s="90"/>
      <c r="E155" s="91"/>
      <c r="F155" s="91"/>
      <c r="G155" s="91"/>
      <c r="H155" s="91"/>
      <c r="I155" s="92"/>
      <c r="J155" s="90"/>
      <c r="K155" s="91"/>
      <c r="L155" s="92"/>
      <c r="M155" s="90"/>
      <c r="N155" s="91"/>
      <c r="O155" s="92"/>
    </row>
    <row r="156" spans="1:15" ht="15" customHeight="1" thickBot="1" x14ac:dyDescent="0.3">
      <c r="A156" s="120"/>
      <c r="B156" s="120"/>
      <c r="C156" s="120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1:15" ht="13.5" customHeight="1" x14ac:dyDescent="0.25">
      <c r="A157" s="255">
        <f>A135+1</f>
        <v>44898</v>
      </c>
      <c r="B157" s="111">
        <v>1</v>
      </c>
      <c r="C157" s="112">
        <v>0.375</v>
      </c>
      <c r="D157" s="241" t="s">
        <v>138</v>
      </c>
      <c r="E157" s="171"/>
      <c r="F157" s="171"/>
      <c r="G157" s="171"/>
      <c r="H157" s="171"/>
      <c r="I157" s="172" t="s">
        <v>182</v>
      </c>
      <c r="J157" s="169"/>
      <c r="K157" s="171"/>
      <c r="L157" s="172"/>
      <c r="M157" s="169"/>
      <c r="N157" s="171"/>
      <c r="O157" s="172"/>
    </row>
    <row r="158" spans="1:15" ht="13.5" hidden="1" customHeight="1" x14ac:dyDescent="0.25">
      <c r="A158" s="256"/>
      <c r="B158" s="111"/>
      <c r="C158" s="112"/>
      <c r="D158" s="242"/>
      <c r="E158" s="173"/>
      <c r="F158" s="173"/>
      <c r="G158" s="173"/>
      <c r="H158" s="173"/>
      <c r="I158" s="174"/>
      <c r="J158" s="170"/>
      <c r="K158" s="173"/>
      <c r="L158" s="174"/>
      <c r="M158" s="170"/>
      <c r="N158" s="173"/>
      <c r="O158" s="174"/>
    </row>
    <row r="159" spans="1:15" ht="13.5" hidden="1" customHeight="1" x14ac:dyDescent="0.25">
      <c r="A159" s="257"/>
      <c r="B159" s="113">
        <v>2</v>
      </c>
      <c r="C159" s="114">
        <v>0.41666666666666669</v>
      </c>
      <c r="D159" s="243"/>
      <c r="E159" s="175"/>
      <c r="F159" s="175"/>
      <c r="G159" s="175"/>
      <c r="H159" s="175"/>
      <c r="I159" s="164"/>
      <c r="J159" s="165"/>
      <c r="K159" s="175"/>
      <c r="L159" s="164"/>
      <c r="M159" s="165"/>
      <c r="N159" s="175"/>
      <c r="O159" s="164"/>
    </row>
    <row r="160" spans="1:15" ht="13.5" hidden="1" customHeight="1" x14ac:dyDescent="0.25">
      <c r="A160" s="257"/>
      <c r="B160" s="113"/>
      <c r="C160" s="114"/>
      <c r="D160" s="243"/>
      <c r="E160" s="175"/>
      <c r="F160" s="175"/>
      <c r="G160" s="175"/>
      <c r="H160" s="175"/>
      <c r="I160" s="164"/>
      <c r="J160" s="165"/>
      <c r="K160" s="175"/>
      <c r="L160" s="164"/>
      <c r="M160" s="165"/>
      <c r="N160" s="175"/>
      <c r="O160" s="164"/>
    </row>
    <row r="161" spans="1:15" ht="13.5" customHeight="1" x14ac:dyDescent="0.25">
      <c r="A161" s="257"/>
      <c r="B161" s="113">
        <v>2</v>
      </c>
      <c r="C161" s="114">
        <v>0.4375</v>
      </c>
      <c r="D161" s="243" t="s">
        <v>163</v>
      </c>
      <c r="E161" s="163" t="s">
        <v>24</v>
      </c>
      <c r="F161" s="163"/>
      <c r="G161" s="163"/>
      <c r="H161" s="163"/>
      <c r="I161" s="164" t="s">
        <v>142</v>
      </c>
      <c r="J161" s="165"/>
      <c r="K161" s="163"/>
      <c r="L161" s="164"/>
      <c r="M161" s="165"/>
      <c r="N161" s="163"/>
      <c r="O161" s="164"/>
    </row>
    <row r="162" spans="1:15" ht="13.5" hidden="1" customHeight="1" x14ac:dyDescent="0.25">
      <c r="A162" s="257"/>
      <c r="B162" s="113"/>
      <c r="C162" s="114"/>
      <c r="D162" s="243"/>
      <c r="E162" s="163"/>
      <c r="F162" s="163"/>
      <c r="G162" s="163"/>
      <c r="H162" s="163"/>
      <c r="I162" s="164"/>
      <c r="J162" s="165"/>
      <c r="K162" s="163"/>
      <c r="L162" s="164"/>
      <c r="M162" s="165"/>
      <c r="N162" s="163"/>
      <c r="O162" s="164"/>
    </row>
    <row r="163" spans="1:15" ht="13.5" customHeight="1" x14ac:dyDescent="0.25">
      <c r="A163" s="257"/>
      <c r="B163" s="113">
        <v>3</v>
      </c>
      <c r="C163" s="114">
        <v>0.5</v>
      </c>
      <c r="D163" s="243" t="s">
        <v>167</v>
      </c>
      <c r="E163" s="163" t="s">
        <v>35</v>
      </c>
      <c r="F163" s="163" t="s">
        <v>36</v>
      </c>
      <c r="G163" s="163" t="s">
        <v>37</v>
      </c>
      <c r="H163" s="163"/>
      <c r="I163" s="164" t="s">
        <v>156</v>
      </c>
      <c r="J163" s="165"/>
      <c r="K163" s="163"/>
      <c r="L163" s="164"/>
      <c r="M163" s="165"/>
      <c r="N163" s="163"/>
      <c r="O163" s="164"/>
    </row>
    <row r="164" spans="1:15" ht="13.5" hidden="1" customHeight="1" x14ac:dyDescent="0.25">
      <c r="A164" s="257"/>
      <c r="B164" s="113"/>
      <c r="C164" s="115"/>
      <c r="D164" s="243"/>
      <c r="E164" s="167"/>
      <c r="F164" s="167"/>
      <c r="G164" s="167"/>
      <c r="H164" s="167"/>
      <c r="I164" s="164"/>
      <c r="J164" s="165"/>
      <c r="K164" s="167"/>
      <c r="L164" s="164"/>
      <c r="M164" s="165"/>
      <c r="N164" s="167"/>
      <c r="O164" s="164"/>
    </row>
    <row r="165" spans="1:15" ht="13.5" hidden="1" customHeight="1" x14ac:dyDescent="0.25">
      <c r="A165" s="257"/>
      <c r="B165" s="113">
        <v>5</v>
      </c>
      <c r="C165" s="115">
        <v>0.58333333333333337</v>
      </c>
      <c r="D165" s="243"/>
      <c r="E165" s="191"/>
      <c r="F165" s="191"/>
      <c r="G165" s="191"/>
      <c r="H165" s="191"/>
      <c r="I165" s="164"/>
      <c r="J165" s="165"/>
      <c r="K165" s="191"/>
      <c r="L165" s="164"/>
      <c r="M165" s="165"/>
      <c r="N165" s="191"/>
      <c r="O165" s="164"/>
    </row>
    <row r="166" spans="1:15" ht="13.5" hidden="1" customHeight="1" x14ac:dyDescent="0.25">
      <c r="A166" s="257"/>
      <c r="B166" s="113"/>
      <c r="C166" s="115"/>
      <c r="D166" s="243"/>
      <c r="E166" s="173"/>
      <c r="F166" s="173"/>
      <c r="G166" s="173"/>
      <c r="H166" s="173"/>
      <c r="I166" s="164"/>
      <c r="J166" s="165"/>
      <c r="K166" s="173"/>
      <c r="L166" s="164"/>
      <c r="M166" s="165"/>
      <c r="N166" s="173"/>
      <c r="O166" s="164"/>
    </row>
    <row r="167" spans="1:15" ht="13.5" customHeight="1" x14ac:dyDescent="0.25">
      <c r="A167" s="257"/>
      <c r="B167" s="113">
        <v>4</v>
      </c>
      <c r="C167" s="115">
        <v>0.5625</v>
      </c>
      <c r="D167" s="244" t="s">
        <v>159</v>
      </c>
      <c r="E167" s="175" t="s">
        <v>35</v>
      </c>
      <c r="F167" s="175" t="s">
        <v>36</v>
      </c>
      <c r="G167" s="175"/>
      <c r="H167" s="175"/>
      <c r="I167" s="164" t="s">
        <v>144</v>
      </c>
      <c r="J167" s="165"/>
      <c r="K167" s="175"/>
      <c r="L167" s="164"/>
      <c r="M167" s="165"/>
      <c r="N167" s="175"/>
      <c r="O167" s="164"/>
    </row>
    <row r="168" spans="1:15" ht="13.5" hidden="1" customHeight="1" x14ac:dyDescent="0.25">
      <c r="A168" s="257"/>
      <c r="B168" s="113"/>
      <c r="C168" s="115"/>
      <c r="D168" s="245"/>
      <c r="E168" s="153"/>
      <c r="F168" s="153"/>
      <c r="G168" s="153"/>
      <c r="H168" s="153"/>
      <c r="I168" s="156"/>
      <c r="J168" s="154"/>
      <c r="K168" s="153"/>
      <c r="L168" s="156"/>
      <c r="M168" s="154"/>
      <c r="N168" s="153"/>
      <c r="O168" s="156"/>
    </row>
    <row r="169" spans="1:15" ht="13.5" hidden="1" customHeight="1" x14ac:dyDescent="0.25">
      <c r="A169" s="257"/>
      <c r="B169" s="113">
        <v>7</v>
      </c>
      <c r="C169" s="115">
        <v>0.66666666666666663</v>
      </c>
      <c r="D169" s="246"/>
      <c r="E169" s="158"/>
      <c r="F169" s="158"/>
      <c r="G169" s="158"/>
      <c r="H169" s="158"/>
      <c r="I169" s="156"/>
      <c r="J169" s="154"/>
      <c r="K169" s="158"/>
      <c r="L169" s="156"/>
      <c r="M169" s="154"/>
      <c r="N169" s="158"/>
      <c r="O169" s="156"/>
    </row>
    <row r="170" spans="1:15" ht="13.5" hidden="1" customHeight="1" x14ac:dyDescent="0.25">
      <c r="A170" s="257"/>
      <c r="B170" s="113"/>
      <c r="C170" s="115"/>
      <c r="D170" s="245"/>
      <c r="E170" s="153"/>
      <c r="F170" s="153"/>
      <c r="G170" s="153"/>
      <c r="H170" s="153"/>
      <c r="I170" s="156"/>
      <c r="J170" s="154"/>
      <c r="K170" s="153"/>
      <c r="L170" s="156"/>
      <c r="M170" s="154"/>
      <c r="N170" s="153"/>
      <c r="O170" s="156"/>
    </row>
    <row r="171" spans="1:15" ht="13.5" customHeight="1" x14ac:dyDescent="0.25">
      <c r="A171" s="257"/>
      <c r="B171" s="113">
        <v>5</v>
      </c>
      <c r="C171" s="115">
        <v>0.625</v>
      </c>
      <c r="D171" s="244" t="s">
        <v>157</v>
      </c>
      <c r="E171" s="163" t="s">
        <v>24</v>
      </c>
      <c r="F171" s="163"/>
      <c r="G171" s="163"/>
      <c r="H171" s="163"/>
      <c r="I171" s="164" t="s">
        <v>158</v>
      </c>
      <c r="J171" s="165"/>
      <c r="K171" s="163"/>
      <c r="L171" s="164"/>
      <c r="M171" s="165"/>
      <c r="N171" s="163"/>
      <c r="O171" s="164"/>
    </row>
    <row r="172" spans="1:15" ht="13.5" hidden="1" customHeight="1" x14ac:dyDescent="0.25">
      <c r="A172" s="257"/>
      <c r="B172" s="116"/>
      <c r="C172" s="117"/>
      <c r="D172" s="247"/>
      <c r="E172" s="167"/>
      <c r="F172" s="167"/>
      <c r="G172" s="167"/>
      <c r="H172" s="167"/>
      <c r="I172" s="168"/>
      <c r="J172" s="166"/>
      <c r="K172" s="167"/>
      <c r="L172" s="168"/>
      <c r="M172" s="166"/>
      <c r="N172" s="167"/>
      <c r="O172" s="168"/>
    </row>
    <row r="173" spans="1:15" ht="13.5" hidden="1" customHeight="1" x14ac:dyDescent="0.25">
      <c r="A173" s="257"/>
      <c r="B173" s="116">
        <v>9</v>
      </c>
      <c r="C173" s="117">
        <v>0.75</v>
      </c>
      <c r="D173" s="247"/>
      <c r="E173" s="167"/>
      <c r="F173" s="167"/>
      <c r="G173" s="167"/>
      <c r="H173" s="167"/>
      <c r="I173" s="168"/>
      <c r="J173" s="166"/>
      <c r="K173" s="167"/>
      <c r="L173" s="168"/>
      <c r="M173" s="166"/>
      <c r="N173" s="167"/>
      <c r="O173" s="168"/>
    </row>
    <row r="174" spans="1:15" ht="13.5" hidden="1" customHeight="1" x14ac:dyDescent="0.25">
      <c r="A174" s="257"/>
      <c r="B174" s="116"/>
      <c r="C174" s="117"/>
      <c r="D174" s="247"/>
      <c r="E174" s="167"/>
      <c r="F174" s="167"/>
      <c r="G174" s="167"/>
      <c r="H174" s="167"/>
      <c r="I174" s="168"/>
      <c r="J174" s="166"/>
      <c r="K174" s="167"/>
      <c r="L174" s="168"/>
      <c r="M174" s="166"/>
      <c r="N174" s="167"/>
      <c r="O174" s="168"/>
    </row>
    <row r="175" spans="1:15" ht="13.5" customHeight="1" x14ac:dyDescent="0.25">
      <c r="A175" s="257"/>
      <c r="B175" s="116">
        <v>6</v>
      </c>
      <c r="C175" s="117">
        <v>0.6875</v>
      </c>
      <c r="D175" s="247" t="s">
        <v>162</v>
      </c>
      <c r="E175" s="167" t="s">
        <v>35</v>
      </c>
      <c r="F175" s="167"/>
      <c r="G175" s="167"/>
      <c r="H175" s="167"/>
      <c r="I175" s="168" t="s">
        <v>158</v>
      </c>
      <c r="J175" s="166"/>
      <c r="K175" s="167"/>
      <c r="L175" s="168"/>
      <c r="M175" s="166"/>
      <c r="N175" s="167"/>
      <c r="O175" s="168"/>
    </row>
    <row r="176" spans="1:15" ht="13.5" hidden="1" customHeight="1" x14ac:dyDescent="0.25">
      <c r="A176" s="257"/>
      <c r="B176" s="116"/>
      <c r="C176" s="117"/>
      <c r="D176" s="134"/>
      <c r="E176" s="135"/>
      <c r="F176" s="135"/>
      <c r="G176" s="135"/>
      <c r="H176" s="135"/>
      <c r="I176" s="136"/>
      <c r="J176" s="134"/>
      <c r="K176" s="135"/>
      <c r="L176" s="136"/>
      <c r="M176" s="134"/>
      <c r="N176" s="135"/>
      <c r="O176" s="136"/>
    </row>
    <row r="177" spans="1:15" ht="13.5" hidden="1" customHeight="1" thickBot="1" x14ac:dyDescent="0.3">
      <c r="A177" s="258"/>
      <c r="B177" s="118">
        <v>11</v>
      </c>
      <c r="C177" s="119">
        <v>0.83333333333333337</v>
      </c>
      <c r="D177" s="137"/>
      <c r="E177" s="138"/>
      <c r="F177" s="138"/>
      <c r="G177" s="138"/>
      <c r="H177" s="138"/>
      <c r="I177" s="139"/>
      <c r="J177" s="137"/>
      <c r="K177" s="138"/>
      <c r="L177" s="139"/>
      <c r="M177" s="137"/>
      <c r="N177" s="138"/>
      <c r="O177" s="139"/>
    </row>
    <row r="178" spans="1:15" ht="15" customHeight="1" thickBot="1" x14ac:dyDescent="0.3">
      <c r="A178" s="120"/>
      <c r="B178" s="120"/>
      <c r="C178" s="120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1:15" ht="13.5" customHeight="1" x14ac:dyDescent="0.25">
      <c r="A179" s="255">
        <f>A157+1</f>
        <v>44899</v>
      </c>
      <c r="B179" s="111">
        <v>1</v>
      </c>
      <c r="C179" s="112">
        <v>0.375</v>
      </c>
      <c r="D179" s="192"/>
      <c r="E179" s="193"/>
      <c r="F179" s="193"/>
      <c r="G179" s="193"/>
      <c r="H179" s="193"/>
      <c r="I179" s="194"/>
      <c r="J179" s="192"/>
      <c r="K179" s="193"/>
      <c r="L179" s="194"/>
      <c r="M179" s="192"/>
      <c r="N179" s="193"/>
      <c r="O179" s="194"/>
    </row>
    <row r="180" spans="1:15" ht="13.5" hidden="1" customHeight="1" x14ac:dyDescent="0.25">
      <c r="A180" s="256"/>
      <c r="B180" s="111"/>
      <c r="C180" s="112"/>
      <c r="D180" s="195"/>
      <c r="E180" s="196"/>
      <c r="F180" s="196"/>
      <c r="G180" s="196"/>
      <c r="H180" s="196"/>
      <c r="I180" s="197"/>
      <c r="J180" s="195"/>
      <c r="K180" s="196"/>
      <c r="L180" s="197"/>
      <c r="M180" s="195"/>
      <c r="N180" s="196"/>
      <c r="O180" s="197"/>
    </row>
    <row r="181" spans="1:15" ht="13.5" hidden="1" customHeight="1" x14ac:dyDescent="0.25">
      <c r="A181" s="257"/>
      <c r="B181" s="113">
        <v>2</v>
      </c>
      <c r="C181" s="114">
        <v>0.41666666666666669</v>
      </c>
      <c r="D181" s="198"/>
      <c r="E181" s="199"/>
      <c r="F181" s="199"/>
      <c r="G181" s="199"/>
      <c r="H181" s="199"/>
      <c r="I181" s="200"/>
      <c r="J181" s="198"/>
      <c r="K181" s="199"/>
      <c r="L181" s="200"/>
      <c r="M181" s="198"/>
      <c r="N181" s="199"/>
      <c r="O181" s="200"/>
    </row>
    <row r="182" spans="1:15" ht="13.5" hidden="1" customHeight="1" x14ac:dyDescent="0.25">
      <c r="A182" s="257"/>
      <c r="B182" s="113"/>
      <c r="C182" s="114"/>
      <c r="D182" s="198"/>
      <c r="E182" s="199"/>
      <c r="F182" s="199"/>
      <c r="G182" s="199"/>
      <c r="H182" s="199"/>
      <c r="I182" s="200"/>
      <c r="J182" s="198"/>
      <c r="K182" s="199"/>
      <c r="L182" s="200"/>
      <c r="M182" s="198"/>
      <c r="N182" s="199"/>
      <c r="O182" s="200"/>
    </row>
    <row r="183" spans="1:15" ht="13.5" customHeight="1" x14ac:dyDescent="0.25">
      <c r="A183" s="257"/>
      <c r="B183" s="113">
        <v>2</v>
      </c>
      <c r="C183" s="114">
        <v>0.45833333333333331</v>
      </c>
      <c r="D183" s="198"/>
      <c r="E183" s="201"/>
      <c r="F183" s="201"/>
      <c r="G183" s="201"/>
      <c r="H183" s="201"/>
      <c r="I183" s="200"/>
      <c r="J183" s="198"/>
      <c r="K183" s="201"/>
      <c r="L183" s="200"/>
      <c r="M183" s="198"/>
      <c r="N183" s="201"/>
      <c r="O183" s="200"/>
    </row>
    <row r="184" spans="1:15" ht="13.5" hidden="1" customHeight="1" x14ac:dyDescent="0.25">
      <c r="A184" s="257"/>
      <c r="B184" s="113"/>
      <c r="C184" s="114"/>
      <c r="D184" s="198"/>
      <c r="E184" s="201"/>
      <c r="F184" s="201"/>
      <c r="G184" s="201"/>
      <c r="H184" s="201"/>
      <c r="I184" s="200"/>
      <c r="J184" s="198"/>
      <c r="K184" s="201"/>
      <c r="L184" s="200"/>
      <c r="M184" s="198"/>
      <c r="N184" s="201"/>
      <c r="O184" s="200"/>
    </row>
    <row r="185" spans="1:15" ht="13.5" customHeight="1" x14ac:dyDescent="0.25">
      <c r="A185" s="257"/>
      <c r="B185" s="113">
        <v>3</v>
      </c>
      <c r="C185" s="114">
        <v>0.54166666666666663</v>
      </c>
      <c r="D185" s="198"/>
      <c r="E185" s="201"/>
      <c r="F185" s="201"/>
      <c r="G185" s="201"/>
      <c r="H185" s="201"/>
      <c r="I185" s="200"/>
      <c r="J185" s="198"/>
      <c r="K185" s="201"/>
      <c r="L185" s="200"/>
      <c r="M185" s="198"/>
      <c r="N185" s="201"/>
      <c r="O185" s="200"/>
    </row>
    <row r="186" spans="1:15" ht="13.5" hidden="1" customHeight="1" x14ac:dyDescent="0.25">
      <c r="A186" s="257"/>
      <c r="B186" s="113"/>
      <c r="C186" s="115"/>
      <c r="D186" s="202"/>
      <c r="E186" s="203"/>
      <c r="F186" s="203"/>
      <c r="G186" s="203"/>
      <c r="H186" s="203"/>
      <c r="I186" s="204"/>
      <c r="J186" s="202"/>
      <c r="K186" s="203"/>
      <c r="L186" s="204"/>
      <c r="M186" s="202"/>
      <c r="N186" s="203"/>
      <c r="O186" s="204"/>
    </row>
    <row r="187" spans="1:15" ht="13.5" hidden="1" customHeight="1" x14ac:dyDescent="0.25">
      <c r="A187" s="257"/>
      <c r="B187" s="113">
        <v>5</v>
      </c>
      <c r="C187" s="115">
        <v>0.58333333333333337</v>
      </c>
      <c r="D187" s="198"/>
      <c r="E187" s="205"/>
      <c r="F187" s="205"/>
      <c r="G187" s="205"/>
      <c r="H187" s="205"/>
      <c r="I187" s="200"/>
      <c r="J187" s="198"/>
      <c r="K187" s="205"/>
      <c r="L187" s="200"/>
      <c r="M187" s="198"/>
      <c r="N187" s="205"/>
      <c r="O187" s="200"/>
    </row>
    <row r="188" spans="1:15" ht="13.5" hidden="1" customHeight="1" x14ac:dyDescent="0.25">
      <c r="A188" s="257"/>
      <c r="B188" s="113"/>
      <c r="C188" s="115"/>
      <c r="D188" s="198"/>
      <c r="E188" s="196"/>
      <c r="F188" s="196"/>
      <c r="G188" s="196"/>
      <c r="H188" s="196"/>
      <c r="I188" s="200"/>
      <c r="J188" s="198"/>
      <c r="K188" s="196"/>
      <c r="L188" s="200"/>
      <c r="M188" s="198"/>
      <c r="N188" s="196"/>
      <c r="O188" s="200"/>
    </row>
    <row r="189" spans="1:15" ht="13.5" customHeight="1" x14ac:dyDescent="0.25">
      <c r="A189" s="257"/>
      <c r="B189" s="113">
        <v>4</v>
      </c>
      <c r="C189" s="115">
        <v>0.625</v>
      </c>
      <c r="D189" s="228"/>
      <c r="E189" s="196"/>
      <c r="F189" s="206"/>
      <c r="G189" s="206"/>
      <c r="H189" s="206"/>
      <c r="I189" s="204"/>
      <c r="J189" s="202"/>
      <c r="K189" s="206"/>
      <c r="L189" s="204"/>
      <c r="M189" s="202"/>
      <c r="N189" s="206"/>
      <c r="O189" s="204"/>
    </row>
    <row r="190" spans="1:15" ht="13.5" hidden="1" customHeight="1" x14ac:dyDescent="0.25">
      <c r="A190" s="257"/>
      <c r="B190" s="113"/>
      <c r="C190" s="115"/>
      <c r="D190" s="202"/>
      <c r="E190" s="207"/>
      <c r="F190" s="207"/>
      <c r="G190" s="207"/>
      <c r="H190" s="207"/>
      <c r="I190" s="204"/>
      <c r="J190" s="202"/>
      <c r="K190" s="207"/>
      <c r="L190" s="204"/>
      <c r="M190" s="202"/>
      <c r="N190" s="207"/>
      <c r="O190" s="204"/>
    </row>
    <row r="191" spans="1:15" ht="13.5" hidden="1" customHeight="1" x14ac:dyDescent="0.25">
      <c r="A191" s="257"/>
      <c r="B191" s="113">
        <v>7</v>
      </c>
      <c r="C191" s="115">
        <v>0.66666666666666663</v>
      </c>
      <c r="D191" s="228"/>
      <c r="E191" s="208"/>
      <c r="F191" s="208"/>
      <c r="G191" s="208"/>
      <c r="H191" s="208"/>
      <c r="I191" s="204"/>
      <c r="J191" s="202"/>
      <c r="K191" s="208"/>
      <c r="L191" s="204"/>
      <c r="M191" s="202"/>
      <c r="N191" s="208"/>
      <c r="O191" s="204"/>
    </row>
    <row r="192" spans="1:15" ht="13.5" hidden="1" customHeight="1" x14ac:dyDescent="0.25">
      <c r="A192" s="257"/>
      <c r="B192" s="113"/>
      <c r="C192" s="115"/>
      <c r="D192" s="202"/>
      <c r="E192" s="207"/>
      <c r="F192" s="207"/>
      <c r="G192" s="207"/>
      <c r="H192" s="207"/>
      <c r="I192" s="204"/>
      <c r="J192" s="202"/>
      <c r="K192" s="207"/>
      <c r="L192" s="204"/>
      <c r="M192" s="202"/>
      <c r="N192" s="207"/>
      <c r="O192" s="204"/>
    </row>
    <row r="193" spans="1:15" ht="13.5" customHeight="1" x14ac:dyDescent="0.25">
      <c r="A193" s="257"/>
      <c r="B193" s="113">
        <v>5</v>
      </c>
      <c r="C193" s="115">
        <v>0.66666666666666663</v>
      </c>
      <c r="D193" s="228"/>
      <c r="E193" s="209"/>
      <c r="F193" s="209"/>
      <c r="G193" s="209"/>
      <c r="H193" s="209"/>
      <c r="I193" s="204"/>
      <c r="J193" s="202"/>
      <c r="K193" s="209"/>
      <c r="L193" s="204"/>
      <c r="M193" s="202"/>
      <c r="N193" s="209"/>
      <c r="O193" s="204"/>
    </row>
    <row r="194" spans="1:15" ht="13.5" hidden="1" customHeight="1" x14ac:dyDescent="0.25">
      <c r="A194" s="257"/>
      <c r="B194" s="116"/>
      <c r="C194" s="117"/>
      <c r="D194" s="210"/>
      <c r="E194" s="203"/>
      <c r="F194" s="203"/>
      <c r="G194" s="203"/>
      <c r="H194" s="203"/>
      <c r="I194" s="211"/>
      <c r="J194" s="210"/>
      <c r="K194" s="203"/>
      <c r="L194" s="211"/>
      <c r="M194" s="210"/>
      <c r="N194" s="203"/>
      <c r="O194" s="211"/>
    </row>
    <row r="195" spans="1:15" ht="13.5" hidden="1" customHeight="1" x14ac:dyDescent="0.25">
      <c r="A195" s="257"/>
      <c r="B195" s="116">
        <v>9</v>
      </c>
      <c r="C195" s="117">
        <v>0.75</v>
      </c>
      <c r="D195" s="210"/>
      <c r="E195" s="203"/>
      <c r="F195" s="203"/>
      <c r="G195" s="203"/>
      <c r="H195" s="203"/>
      <c r="I195" s="211"/>
      <c r="J195" s="210"/>
      <c r="K195" s="203"/>
      <c r="L195" s="211"/>
      <c r="M195" s="210"/>
      <c r="N195" s="203"/>
      <c r="O195" s="211"/>
    </row>
    <row r="196" spans="1:15" ht="13.5" hidden="1" customHeight="1" x14ac:dyDescent="0.25">
      <c r="A196" s="257"/>
      <c r="B196" s="116"/>
      <c r="C196" s="117"/>
      <c r="D196" s="210"/>
      <c r="E196" s="203"/>
      <c r="F196" s="203"/>
      <c r="G196" s="203"/>
      <c r="H196" s="203"/>
      <c r="I196" s="211"/>
      <c r="J196" s="210"/>
      <c r="K196" s="203"/>
      <c r="L196" s="211"/>
      <c r="M196" s="210"/>
      <c r="N196" s="203"/>
      <c r="O196" s="211"/>
    </row>
    <row r="197" spans="1:15" ht="13.5" customHeight="1" x14ac:dyDescent="0.25">
      <c r="A197" s="257"/>
      <c r="B197" s="116">
        <v>6</v>
      </c>
      <c r="C197" s="117">
        <v>0.70833333333333337</v>
      </c>
      <c r="D197" s="210"/>
      <c r="E197" s="203"/>
      <c r="F197" s="203"/>
      <c r="G197" s="203"/>
      <c r="H197" s="203"/>
      <c r="I197" s="211"/>
      <c r="J197" s="210"/>
      <c r="K197" s="203"/>
      <c r="L197" s="211"/>
      <c r="M197" s="210"/>
      <c r="N197" s="203"/>
      <c r="O197" s="211"/>
    </row>
    <row r="198" spans="1:15" ht="13.5" hidden="1" customHeight="1" x14ac:dyDescent="0.25">
      <c r="A198" s="257"/>
      <c r="B198" s="116"/>
      <c r="C198" s="117"/>
      <c r="D198" s="127"/>
      <c r="E198" s="128"/>
      <c r="F198" s="128"/>
      <c r="G198" s="128"/>
      <c r="H198" s="128"/>
      <c r="I198" s="129"/>
      <c r="J198" s="127"/>
      <c r="K198" s="128"/>
      <c r="L198" s="129"/>
      <c r="M198" s="127"/>
      <c r="N198" s="128"/>
      <c r="O198" s="129"/>
    </row>
    <row r="199" spans="1:15" ht="13.5" hidden="1" customHeight="1" thickBot="1" x14ac:dyDescent="0.3">
      <c r="A199" s="258"/>
      <c r="B199" s="118">
        <v>11</v>
      </c>
      <c r="C199" s="119">
        <v>0.83333333333333337</v>
      </c>
      <c r="D199" s="131"/>
      <c r="E199" s="132"/>
      <c r="F199" s="132"/>
      <c r="G199" s="132"/>
      <c r="H199" s="132"/>
      <c r="I199" s="133"/>
      <c r="J199" s="131"/>
      <c r="K199" s="132"/>
      <c r="L199" s="133"/>
      <c r="M199" s="131"/>
      <c r="N199" s="132"/>
      <c r="O199" s="133"/>
    </row>
    <row r="200" spans="1:15" ht="15" customHeight="1" x14ac:dyDescent="0.25">
      <c r="A200" s="120"/>
      <c r="B200" s="120"/>
      <c r="C200" s="12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</row>
    <row r="201" spans="1:15" ht="13.5" hidden="1" customHeight="1" x14ac:dyDescent="0.25">
      <c r="A201" s="255">
        <f>A179+1</f>
        <v>44900</v>
      </c>
      <c r="B201" s="111">
        <v>1</v>
      </c>
      <c r="C201" s="112">
        <v>0.375</v>
      </c>
      <c r="D201" s="140"/>
      <c r="E201" s="141"/>
      <c r="F201" s="141"/>
      <c r="G201" s="141"/>
      <c r="H201" s="141"/>
      <c r="I201" s="142"/>
      <c r="J201" s="140"/>
      <c r="K201" s="141"/>
      <c r="L201" s="142"/>
      <c r="M201" s="140"/>
      <c r="N201" s="141"/>
      <c r="O201" s="142"/>
    </row>
    <row r="202" spans="1:15" ht="13.5" hidden="1" customHeight="1" x14ac:dyDescent="0.25">
      <c r="A202" s="256"/>
      <c r="B202" s="111"/>
      <c r="C202" s="112"/>
      <c r="D202" s="143"/>
      <c r="E202" s="144"/>
      <c r="F202" s="144"/>
      <c r="G202" s="144"/>
      <c r="H202" s="144"/>
      <c r="I202" s="145"/>
      <c r="J202" s="143"/>
      <c r="K202" s="144"/>
      <c r="L202" s="145"/>
      <c r="M202" s="143"/>
      <c r="N202" s="144"/>
      <c r="O202" s="145"/>
    </row>
    <row r="203" spans="1:15" ht="13.5" hidden="1" customHeight="1" x14ac:dyDescent="0.25">
      <c r="A203" s="257"/>
      <c r="B203" s="113">
        <v>2</v>
      </c>
      <c r="C203" s="114">
        <v>0.41666666666666669</v>
      </c>
      <c r="D203" s="146"/>
      <c r="E203" s="147"/>
      <c r="F203" s="147"/>
      <c r="G203" s="147"/>
      <c r="H203" s="147"/>
      <c r="I203" s="148"/>
      <c r="J203" s="146"/>
      <c r="K203" s="147"/>
      <c r="L203" s="148"/>
      <c r="M203" s="146"/>
      <c r="N203" s="147"/>
      <c r="O203" s="148"/>
    </row>
    <row r="204" spans="1:15" ht="13.5" hidden="1" customHeight="1" x14ac:dyDescent="0.25">
      <c r="A204" s="257"/>
      <c r="B204" s="113"/>
      <c r="C204" s="114"/>
      <c r="D204" s="146"/>
      <c r="E204" s="147"/>
      <c r="F204" s="147"/>
      <c r="G204" s="147"/>
      <c r="H204" s="147"/>
      <c r="I204" s="148"/>
      <c r="J204" s="146"/>
      <c r="K204" s="147"/>
      <c r="L204" s="148"/>
      <c r="M204" s="146"/>
      <c r="N204" s="147"/>
      <c r="O204" s="148"/>
    </row>
    <row r="205" spans="1:15" ht="13.5" hidden="1" customHeight="1" x14ac:dyDescent="0.25">
      <c r="A205" s="257"/>
      <c r="B205" s="113">
        <v>2</v>
      </c>
      <c r="C205" s="114">
        <v>0.45833333333333331</v>
      </c>
      <c r="D205" s="146"/>
      <c r="E205" s="149"/>
      <c r="F205" s="149"/>
      <c r="G205" s="149"/>
      <c r="H205" s="149"/>
      <c r="I205" s="148"/>
      <c r="J205" s="146"/>
      <c r="K205" s="149"/>
      <c r="L205" s="148"/>
      <c r="M205" s="146"/>
      <c r="N205" s="149"/>
      <c r="O205" s="148"/>
    </row>
    <row r="206" spans="1:15" ht="13.5" hidden="1" customHeight="1" x14ac:dyDescent="0.25">
      <c r="A206" s="257"/>
      <c r="B206" s="113"/>
      <c r="C206" s="114"/>
      <c r="D206" s="146"/>
      <c r="E206" s="149"/>
      <c r="F206" s="149"/>
      <c r="G206" s="149"/>
      <c r="H206" s="149"/>
      <c r="I206" s="148"/>
      <c r="J206" s="146"/>
      <c r="K206" s="149"/>
      <c r="L206" s="148"/>
      <c r="M206" s="146"/>
      <c r="N206" s="149"/>
      <c r="O206" s="148"/>
    </row>
    <row r="207" spans="1:15" ht="13.5" hidden="1" customHeight="1" x14ac:dyDescent="0.25">
      <c r="A207" s="257"/>
      <c r="B207" s="113">
        <v>3</v>
      </c>
      <c r="C207" s="114">
        <v>0.54166666666666663</v>
      </c>
      <c r="D207" s="146"/>
      <c r="E207" s="149"/>
      <c r="F207" s="149"/>
      <c r="G207" s="149"/>
      <c r="H207" s="149"/>
      <c r="I207" s="148"/>
      <c r="J207" s="146"/>
      <c r="K207" s="149"/>
      <c r="L207" s="148"/>
      <c r="M207" s="146"/>
      <c r="N207" s="149"/>
      <c r="O207" s="148"/>
    </row>
    <row r="208" spans="1:15" ht="13.5" hidden="1" customHeight="1" x14ac:dyDescent="0.25">
      <c r="A208" s="257"/>
      <c r="B208" s="113"/>
      <c r="C208" s="115"/>
      <c r="D208" s="146"/>
      <c r="E208" s="128"/>
      <c r="F208" s="128"/>
      <c r="G208" s="128"/>
      <c r="H208" s="128"/>
      <c r="I208" s="148"/>
      <c r="J208" s="146"/>
      <c r="K208" s="128"/>
      <c r="L208" s="148"/>
      <c r="M208" s="146"/>
      <c r="N208" s="128"/>
      <c r="O208" s="148"/>
    </row>
    <row r="209" spans="1:15" ht="13.5" hidden="1" customHeight="1" x14ac:dyDescent="0.25">
      <c r="A209" s="257"/>
      <c r="B209" s="113">
        <v>5</v>
      </c>
      <c r="C209" s="115">
        <v>0.58333333333333337</v>
      </c>
      <c r="D209" s="124"/>
      <c r="E209" s="126"/>
      <c r="F209" s="126"/>
      <c r="G209" s="126"/>
      <c r="H209" s="126"/>
      <c r="I209" s="125"/>
      <c r="J209" s="124"/>
      <c r="K209" s="126"/>
      <c r="L209" s="125"/>
      <c r="M209" s="124"/>
      <c r="N209" s="126"/>
      <c r="O209" s="125"/>
    </row>
    <row r="210" spans="1:15" ht="13.5" hidden="1" customHeight="1" x14ac:dyDescent="0.25">
      <c r="A210" s="257"/>
      <c r="B210" s="113"/>
      <c r="C210" s="115"/>
      <c r="D210" s="124"/>
      <c r="E210" s="106"/>
      <c r="F210" s="106"/>
      <c r="G210" s="106"/>
      <c r="H210" s="106"/>
      <c r="I210" s="125"/>
      <c r="J210" s="124"/>
      <c r="K210" s="106"/>
      <c r="L210" s="125"/>
      <c r="M210" s="124"/>
      <c r="N210" s="106"/>
      <c r="O210" s="125"/>
    </row>
    <row r="211" spans="1:15" ht="13.5" hidden="1" customHeight="1" x14ac:dyDescent="0.25">
      <c r="A211" s="257"/>
      <c r="B211" s="113">
        <v>4</v>
      </c>
      <c r="C211" s="115">
        <v>0.625</v>
      </c>
      <c r="D211" s="229"/>
      <c r="E211" s="147"/>
      <c r="F211" s="147"/>
      <c r="G211" s="147"/>
      <c r="H211" s="147"/>
      <c r="I211" s="148"/>
      <c r="J211" s="146"/>
      <c r="K211" s="147"/>
      <c r="L211" s="148"/>
      <c r="M211" s="146"/>
      <c r="N211" s="147"/>
      <c r="O211" s="148"/>
    </row>
    <row r="212" spans="1:15" ht="13.5" hidden="1" customHeight="1" x14ac:dyDescent="0.25">
      <c r="A212" s="257"/>
      <c r="B212" s="113"/>
      <c r="C212" s="115"/>
      <c r="D212" s="146"/>
      <c r="E212" s="144"/>
      <c r="F212" s="144"/>
      <c r="G212" s="144"/>
      <c r="H212" s="144"/>
      <c r="I212" s="148"/>
      <c r="J212" s="146"/>
      <c r="K212" s="144"/>
      <c r="L212" s="148"/>
      <c r="M212" s="146"/>
      <c r="N212" s="144"/>
      <c r="O212" s="148"/>
    </row>
    <row r="213" spans="1:15" ht="13.5" hidden="1" customHeight="1" x14ac:dyDescent="0.25">
      <c r="A213" s="257"/>
      <c r="B213" s="113">
        <v>7</v>
      </c>
      <c r="C213" s="115">
        <v>0.66666666666666663</v>
      </c>
      <c r="D213" s="229"/>
      <c r="E213" s="150"/>
      <c r="F213" s="150"/>
      <c r="G213" s="150"/>
      <c r="H213" s="150"/>
      <c r="I213" s="148"/>
      <c r="J213" s="146"/>
      <c r="K213" s="150"/>
      <c r="L213" s="148"/>
      <c r="M213" s="146"/>
      <c r="N213" s="150"/>
      <c r="O213" s="148"/>
    </row>
    <row r="214" spans="1:15" ht="13.5" hidden="1" customHeight="1" x14ac:dyDescent="0.25">
      <c r="A214" s="257"/>
      <c r="B214" s="113"/>
      <c r="C214" s="115"/>
      <c r="D214" s="146"/>
      <c r="E214" s="144"/>
      <c r="F214" s="144"/>
      <c r="G214" s="144"/>
      <c r="H214" s="144"/>
      <c r="I214" s="148"/>
      <c r="J214" s="146"/>
      <c r="K214" s="144"/>
      <c r="L214" s="148"/>
      <c r="M214" s="146"/>
      <c r="N214" s="144"/>
      <c r="O214" s="148"/>
    </row>
    <row r="215" spans="1:15" ht="13.5" hidden="1" customHeight="1" x14ac:dyDescent="0.25">
      <c r="A215" s="257"/>
      <c r="B215" s="113">
        <v>5</v>
      </c>
      <c r="C215" s="115">
        <v>0.70833333333333337</v>
      </c>
      <c r="D215" s="229"/>
      <c r="E215" s="149"/>
      <c r="F215" s="149"/>
      <c r="G215" s="149"/>
      <c r="H215" s="149"/>
      <c r="I215" s="148"/>
      <c r="J215" s="146"/>
      <c r="K215" s="149"/>
      <c r="L215" s="148"/>
      <c r="M215" s="146"/>
      <c r="N215" s="149"/>
      <c r="O215" s="148"/>
    </row>
    <row r="216" spans="1:15" ht="13.5" hidden="1" customHeight="1" x14ac:dyDescent="0.25">
      <c r="A216" s="257"/>
      <c r="B216" s="116"/>
      <c r="C216" s="117"/>
      <c r="D216" s="127"/>
      <c r="E216" s="128"/>
      <c r="F216" s="128"/>
      <c r="G216" s="128"/>
      <c r="H216" s="128"/>
      <c r="I216" s="129"/>
      <c r="J216" s="127"/>
      <c r="K216" s="128"/>
      <c r="L216" s="129"/>
      <c r="M216" s="127"/>
      <c r="N216" s="128"/>
      <c r="O216" s="129"/>
    </row>
    <row r="217" spans="1:15" ht="13.5" hidden="1" customHeight="1" x14ac:dyDescent="0.25">
      <c r="A217" s="257"/>
      <c r="B217" s="116">
        <v>9</v>
      </c>
      <c r="C217" s="117">
        <v>0.75</v>
      </c>
      <c r="D217" s="127"/>
      <c r="E217" s="128"/>
      <c r="F217" s="128"/>
      <c r="G217" s="128"/>
      <c r="H217" s="128"/>
      <c r="I217" s="129"/>
      <c r="J217" s="127"/>
      <c r="K217" s="128"/>
      <c r="L217" s="129"/>
      <c r="M217" s="127"/>
      <c r="N217" s="128"/>
      <c r="O217" s="129"/>
    </row>
    <row r="218" spans="1:15" ht="13.5" hidden="1" customHeight="1" x14ac:dyDescent="0.25">
      <c r="A218" s="257"/>
      <c r="B218" s="116"/>
      <c r="C218" s="117"/>
      <c r="D218" s="127"/>
      <c r="E218" s="128"/>
      <c r="F218" s="128"/>
      <c r="G218" s="128"/>
      <c r="H218" s="128"/>
      <c r="I218" s="129"/>
      <c r="J218" s="127"/>
      <c r="K218" s="128"/>
      <c r="L218" s="129"/>
      <c r="M218" s="127"/>
      <c r="N218" s="128"/>
      <c r="O218" s="129"/>
    </row>
    <row r="219" spans="1:15" ht="13.5" hidden="1" customHeight="1" x14ac:dyDescent="0.25">
      <c r="A219" s="257"/>
      <c r="B219" s="116">
        <v>6</v>
      </c>
      <c r="C219" s="117">
        <v>0.79166666666666663</v>
      </c>
      <c r="D219" s="127"/>
      <c r="E219" s="128"/>
      <c r="F219" s="128"/>
      <c r="G219" s="128"/>
      <c r="H219" s="128"/>
      <c r="I219" s="129"/>
      <c r="J219" s="127"/>
      <c r="K219" s="128"/>
      <c r="L219" s="129"/>
      <c r="M219" s="127"/>
      <c r="N219" s="128"/>
      <c r="O219" s="129"/>
    </row>
    <row r="220" spans="1:15" ht="13.5" hidden="1" customHeight="1" x14ac:dyDescent="0.25">
      <c r="A220" s="257"/>
      <c r="B220" s="116"/>
      <c r="C220" s="117"/>
      <c r="D220" s="127"/>
      <c r="E220" s="128"/>
      <c r="F220" s="128"/>
      <c r="G220" s="128"/>
      <c r="H220" s="128"/>
      <c r="I220" s="129"/>
      <c r="J220" s="127"/>
      <c r="K220" s="128"/>
      <c r="L220" s="129"/>
      <c r="M220" s="127"/>
      <c r="N220" s="128"/>
      <c r="O220" s="129"/>
    </row>
    <row r="221" spans="1:15" ht="13.5" hidden="1" customHeight="1" thickBot="1" x14ac:dyDescent="0.3">
      <c r="A221" s="258"/>
      <c r="B221" s="118">
        <v>11</v>
      </c>
      <c r="C221" s="119">
        <v>0.83333333333333337</v>
      </c>
      <c r="D221" s="131"/>
      <c r="E221" s="132"/>
      <c r="F221" s="132"/>
      <c r="G221" s="132"/>
      <c r="H221" s="132"/>
      <c r="I221" s="133"/>
      <c r="J221" s="131"/>
      <c r="K221" s="132"/>
      <c r="L221" s="133"/>
      <c r="M221" s="131"/>
      <c r="N221" s="132"/>
      <c r="O221" s="133"/>
    </row>
    <row r="222" spans="1:15" ht="15" hidden="1" customHeight="1" thickBot="1" x14ac:dyDescent="0.3">
      <c r="A222" s="120"/>
      <c r="B222" s="120"/>
      <c r="C222" s="12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1:15" ht="13.5" hidden="1" customHeight="1" x14ac:dyDescent="0.25">
      <c r="A223" s="255">
        <f>A201+1</f>
        <v>44901</v>
      </c>
      <c r="B223" s="111">
        <v>1</v>
      </c>
      <c r="C223" s="112">
        <v>0.375</v>
      </c>
      <c r="D223" s="140"/>
      <c r="E223" s="141"/>
      <c r="F223" s="141"/>
      <c r="G223" s="141"/>
      <c r="H223" s="141"/>
      <c r="I223" s="142"/>
      <c r="J223" s="140"/>
      <c r="K223" s="141"/>
      <c r="L223" s="142"/>
      <c r="M223" s="140"/>
      <c r="N223" s="141"/>
      <c r="O223" s="142"/>
    </row>
    <row r="224" spans="1:15" ht="13.5" hidden="1" customHeight="1" x14ac:dyDescent="0.25">
      <c r="A224" s="256"/>
      <c r="B224" s="111"/>
      <c r="C224" s="112"/>
      <c r="D224" s="143"/>
      <c r="E224" s="144"/>
      <c r="F224" s="144"/>
      <c r="G224" s="144"/>
      <c r="H224" s="144"/>
      <c r="I224" s="145"/>
      <c r="J224" s="143"/>
      <c r="K224" s="144"/>
      <c r="L224" s="145"/>
      <c r="M224" s="143"/>
      <c r="N224" s="144"/>
      <c r="O224" s="145"/>
    </row>
    <row r="225" spans="1:15" ht="13.5" hidden="1" customHeight="1" x14ac:dyDescent="0.25">
      <c r="A225" s="257"/>
      <c r="B225" s="113">
        <v>2</v>
      </c>
      <c r="C225" s="114">
        <v>0.41666666666666669</v>
      </c>
      <c r="D225" s="146"/>
      <c r="E225" s="147"/>
      <c r="F225" s="147"/>
      <c r="G225" s="147"/>
      <c r="H225" s="147"/>
      <c r="I225" s="148"/>
      <c r="J225" s="146"/>
      <c r="K225" s="147"/>
      <c r="L225" s="148"/>
      <c r="M225" s="146"/>
      <c r="N225" s="147"/>
      <c r="O225" s="148"/>
    </row>
    <row r="226" spans="1:15" ht="13.5" hidden="1" customHeight="1" x14ac:dyDescent="0.25">
      <c r="A226" s="257"/>
      <c r="B226" s="113"/>
      <c r="C226" s="114"/>
      <c r="D226" s="146"/>
      <c r="E226" s="147"/>
      <c r="F226" s="147"/>
      <c r="G226" s="147"/>
      <c r="H226" s="147"/>
      <c r="I226" s="148"/>
      <c r="J226" s="146"/>
      <c r="K226" s="147"/>
      <c r="L226" s="148"/>
      <c r="M226" s="146"/>
      <c r="N226" s="147"/>
      <c r="O226" s="148"/>
    </row>
    <row r="227" spans="1:15" ht="13.5" hidden="1" customHeight="1" x14ac:dyDescent="0.25">
      <c r="A227" s="257"/>
      <c r="B227" s="113">
        <v>2</v>
      </c>
      <c r="C227" s="114">
        <v>0.45833333333333331</v>
      </c>
      <c r="D227" s="146"/>
      <c r="E227" s="149"/>
      <c r="F227" s="149"/>
      <c r="G227" s="149"/>
      <c r="H227" s="149"/>
      <c r="I227" s="148"/>
      <c r="J227" s="146"/>
      <c r="K227" s="149"/>
      <c r="L227" s="148"/>
      <c r="M227" s="146"/>
      <c r="N227" s="149"/>
      <c r="O227" s="148"/>
    </row>
    <row r="228" spans="1:15" ht="13.5" hidden="1" customHeight="1" x14ac:dyDescent="0.25">
      <c r="A228" s="257"/>
      <c r="B228" s="113"/>
      <c r="C228" s="114"/>
      <c r="D228" s="146"/>
      <c r="E228" s="149"/>
      <c r="F228" s="149"/>
      <c r="G228" s="149"/>
      <c r="H228" s="149"/>
      <c r="I228" s="148"/>
      <c r="J228" s="146"/>
      <c r="K228" s="149"/>
      <c r="L228" s="148"/>
      <c r="M228" s="146"/>
      <c r="N228" s="149"/>
      <c r="O228" s="148"/>
    </row>
    <row r="229" spans="1:15" ht="13.5" hidden="1" customHeight="1" x14ac:dyDescent="0.25">
      <c r="A229" s="257"/>
      <c r="B229" s="113">
        <v>3</v>
      </c>
      <c r="C229" s="114">
        <v>0.54166666666666663</v>
      </c>
      <c r="D229" s="146"/>
      <c r="E229" s="149"/>
      <c r="F229" s="149"/>
      <c r="G229" s="149"/>
      <c r="H229" s="149"/>
      <c r="I229" s="148"/>
      <c r="J229" s="146"/>
      <c r="K229" s="149"/>
      <c r="L229" s="148"/>
      <c r="M229" s="146"/>
      <c r="N229" s="149"/>
      <c r="O229" s="148"/>
    </row>
    <row r="230" spans="1:15" ht="13.5" hidden="1" customHeight="1" x14ac:dyDescent="0.25">
      <c r="A230" s="257"/>
      <c r="B230" s="113"/>
      <c r="C230" s="115"/>
      <c r="D230" s="146"/>
      <c r="E230" s="128"/>
      <c r="F230" s="128"/>
      <c r="G230" s="128"/>
      <c r="H230" s="128"/>
      <c r="I230" s="148"/>
      <c r="J230" s="146"/>
      <c r="K230" s="128"/>
      <c r="L230" s="148"/>
      <c r="M230" s="146"/>
      <c r="N230" s="128"/>
      <c r="O230" s="148"/>
    </row>
    <row r="231" spans="1:15" ht="13.5" hidden="1" customHeight="1" x14ac:dyDescent="0.25">
      <c r="A231" s="257"/>
      <c r="B231" s="113">
        <v>5</v>
      </c>
      <c r="C231" s="115">
        <v>0.58333333333333337</v>
      </c>
      <c r="D231" s="124"/>
      <c r="E231" s="126"/>
      <c r="F231" s="126"/>
      <c r="G231" s="126"/>
      <c r="H231" s="126"/>
      <c r="I231" s="125"/>
      <c r="J231" s="124"/>
      <c r="K231" s="126"/>
      <c r="L231" s="125"/>
      <c r="M231" s="124"/>
      <c r="N231" s="126"/>
      <c r="O231" s="125"/>
    </row>
    <row r="232" spans="1:15" ht="13.5" hidden="1" customHeight="1" x14ac:dyDescent="0.25">
      <c r="A232" s="257"/>
      <c r="B232" s="113"/>
      <c r="C232" s="115"/>
      <c r="D232" s="124"/>
      <c r="E232" s="106"/>
      <c r="F232" s="106"/>
      <c r="G232" s="106"/>
      <c r="H232" s="106"/>
      <c r="I232" s="125"/>
      <c r="J232" s="124"/>
      <c r="K232" s="106"/>
      <c r="L232" s="125"/>
      <c r="M232" s="124"/>
      <c r="N232" s="106"/>
      <c r="O232" s="125"/>
    </row>
    <row r="233" spans="1:15" ht="13.5" hidden="1" customHeight="1" x14ac:dyDescent="0.25">
      <c r="A233" s="257"/>
      <c r="B233" s="113">
        <v>4</v>
      </c>
      <c r="C233" s="115">
        <v>0.625</v>
      </c>
      <c r="D233" s="229"/>
      <c r="E233" s="147"/>
      <c r="F233" s="147"/>
      <c r="G233" s="147"/>
      <c r="H233" s="147"/>
      <c r="I233" s="148"/>
      <c r="J233" s="146"/>
      <c r="K233" s="147"/>
      <c r="L233" s="148"/>
      <c r="M233" s="146"/>
      <c r="N233" s="147"/>
      <c r="O233" s="148"/>
    </row>
    <row r="234" spans="1:15" ht="13.5" hidden="1" customHeight="1" x14ac:dyDescent="0.25">
      <c r="A234" s="257"/>
      <c r="B234" s="113"/>
      <c r="C234" s="115"/>
      <c r="D234" s="146"/>
      <c r="E234" s="144"/>
      <c r="F234" s="144"/>
      <c r="G234" s="144"/>
      <c r="H234" s="144"/>
      <c r="I234" s="148"/>
      <c r="J234" s="146"/>
      <c r="K234" s="144"/>
      <c r="L234" s="148"/>
      <c r="M234" s="146"/>
      <c r="N234" s="144"/>
      <c r="O234" s="148"/>
    </row>
    <row r="235" spans="1:15" ht="13.5" hidden="1" customHeight="1" x14ac:dyDescent="0.25">
      <c r="A235" s="257"/>
      <c r="B235" s="113">
        <v>7</v>
      </c>
      <c r="C235" s="115">
        <v>0.66666666666666663</v>
      </c>
      <c r="D235" s="229"/>
      <c r="E235" s="150"/>
      <c r="F235" s="150"/>
      <c r="G235" s="150"/>
      <c r="H235" s="150"/>
      <c r="I235" s="148"/>
      <c r="J235" s="146"/>
      <c r="K235" s="150"/>
      <c r="L235" s="148"/>
      <c r="M235" s="146"/>
      <c r="N235" s="150"/>
      <c r="O235" s="148"/>
    </row>
    <row r="236" spans="1:15" ht="13.5" hidden="1" customHeight="1" x14ac:dyDescent="0.25">
      <c r="A236" s="257"/>
      <c r="B236" s="113"/>
      <c r="C236" s="115"/>
      <c r="D236" s="146"/>
      <c r="E236" s="144"/>
      <c r="F236" s="144"/>
      <c r="G236" s="144"/>
      <c r="H236" s="144"/>
      <c r="I236" s="148"/>
      <c r="J236" s="146"/>
      <c r="K236" s="144"/>
      <c r="L236" s="148"/>
      <c r="M236" s="146"/>
      <c r="N236" s="144"/>
      <c r="O236" s="148"/>
    </row>
    <row r="237" spans="1:15" ht="13.5" hidden="1" customHeight="1" x14ac:dyDescent="0.25">
      <c r="A237" s="257"/>
      <c r="B237" s="113">
        <v>5</v>
      </c>
      <c r="C237" s="115">
        <v>0.70833333333333337</v>
      </c>
      <c r="D237" s="229"/>
      <c r="E237" s="149"/>
      <c r="F237" s="149"/>
      <c r="G237" s="149"/>
      <c r="H237" s="149"/>
      <c r="I237" s="148"/>
      <c r="J237" s="146"/>
      <c r="K237" s="149"/>
      <c r="L237" s="148"/>
      <c r="M237" s="146"/>
      <c r="N237" s="149"/>
      <c r="O237" s="148"/>
    </row>
    <row r="238" spans="1:15" ht="13.5" hidden="1" customHeight="1" x14ac:dyDescent="0.25">
      <c r="A238" s="257"/>
      <c r="B238" s="116"/>
      <c r="C238" s="117"/>
      <c r="D238" s="127"/>
      <c r="E238" s="128"/>
      <c r="F238" s="128"/>
      <c r="G238" s="128"/>
      <c r="H238" s="128"/>
      <c r="I238" s="129"/>
      <c r="J238" s="127"/>
      <c r="K238" s="128"/>
      <c r="L238" s="129"/>
      <c r="M238" s="127"/>
      <c r="N238" s="128"/>
      <c r="O238" s="129"/>
    </row>
    <row r="239" spans="1:15" ht="13.5" hidden="1" customHeight="1" x14ac:dyDescent="0.25">
      <c r="A239" s="257"/>
      <c r="B239" s="116">
        <v>9</v>
      </c>
      <c r="C239" s="117">
        <v>0.75</v>
      </c>
      <c r="D239" s="127"/>
      <c r="E239" s="128"/>
      <c r="F239" s="128"/>
      <c r="G239" s="128"/>
      <c r="H239" s="128"/>
      <c r="I239" s="129"/>
      <c r="J239" s="127"/>
      <c r="K239" s="128"/>
      <c r="L239" s="129"/>
      <c r="M239" s="127"/>
      <c r="N239" s="128"/>
      <c r="O239" s="129"/>
    </row>
    <row r="240" spans="1:15" ht="13.5" hidden="1" customHeight="1" x14ac:dyDescent="0.25">
      <c r="A240" s="257"/>
      <c r="B240" s="116"/>
      <c r="C240" s="117"/>
      <c r="D240" s="127"/>
      <c r="E240" s="128"/>
      <c r="F240" s="128"/>
      <c r="G240" s="128"/>
      <c r="H240" s="128"/>
      <c r="I240" s="129"/>
      <c r="J240" s="127"/>
      <c r="K240" s="128"/>
      <c r="L240" s="129"/>
      <c r="M240" s="127"/>
      <c r="N240" s="128"/>
      <c r="O240" s="129"/>
    </row>
    <row r="241" spans="1:15" ht="13.5" hidden="1" customHeight="1" x14ac:dyDescent="0.25">
      <c r="A241" s="257"/>
      <c r="B241" s="116">
        <v>6</v>
      </c>
      <c r="C241" s="117">
        <v>0.79166666666666663</v>
      </c>
      <c r="D241" s="127"/>
      <c r="E241" s="128"/>
      <c r="F241" s="128"/>
      <c r="G241" s="128"/>
      <c r="H241" s="128"/>
      <c r="I241" s="129"/>
      <c r="J241" s="127"/>
      <c r="K241" s="128"/>
      <c r="L241" s="129"/>
      <c r="M241" s="127"/>
      <c r="N241" s="128"/>
      <c r="O241" s="129"/>
    </row>
    <row r="242" spans="1:15" ht="13.5" hidden="1" customHeight="1" x14ac:dyDescent="0.25">
      <c r="A242" s="257"/>
      <c r="B242" s="116"/>
      <c r="C242" s="117"/>
      <c r="D242" s="127"/>
      <c r="E242" s="128"/>
      <c r="F242" s="128"/>
      <c r="G242" s="128"/>
      <c r="H242" s="128"/>
      <c r="I242" s="129"/>
      <c r="J242" s="127"/>
      <c r="K242" s="128"/>
      <c r="L242" s="129"/>
      <c r="M242" s="127"/>
      <c r="N242" s="128"/>
      <c r="O242" s="129"/>
    </row>
    <row r="243" spans="1:15" ht="13.5" hidden="1" customHeight="1" thickBot="1" x14ac:dyDescent="0.3">
      <c r="A243" s="258"/>
      <c r="B243" s="118">
        <v>11</v>
      </c>
      <c r="C243" s="119">
        <v>0.83333333333333337</v>
      </c>
      <c r="D243" s="131"/>
      <c r="E243" s="132"/>
      <c r="F243" s="132"/>
      <c r="G243" s="132"/>
      <c r="H243" s="132"/>
      <c r="I243" s="133"/>
      <c r="J243" s="131"/>
      <c r="K243" s="132"/>
      <c r="L243" s="133"/>
      <c r="M243" s="131"/>
      <c r="N243" s="132"/>
      <c r="O243" s="133"/>
    </row>
    <row r="244" spans="1:15" ht="15" hidden="1" customHeight="1" thickBot="1" x14ac:dyDescent="0.3">
      <c r="A244" s="120"/>
      <c r="B244" s="120"/>
      <c r="C244" s="12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1:15" ht="13.5" hidden="1" customHeight="1" x14ac:dyDescent="0.25">
      <c r="A245" s="255">
        <f>A223+1</f>
        <v>44902</v>
      </c>
      <c r="B245" s="111">
        <v>1</v>
      </c>
      <c r="C245" s="112">
        <v>0.375</v>
      </c>
      <c r="D245" s="140"/>
      <c r="E245" s="141"/>
      <c r="F245" s="141"/>
      <c r="G245" s="141"/>
      <c r="H245" s="141"/>
      <c r="I245" s="142"/>
      <c r="J245" s="140"/>
      <c r="K245" s="141"/>
      <c r="L245" s="142"/>
      <c r="M245" s="140"/>
      <c r="N245" s="141"/>
      <c r="O245" s="142"/>
    </row>
    <row r="246" spans="1:15" ht="13.5" hidden="1" customHeight="1" x14ac:dyDescent="0.25">
      <c r="A246" s="256"/>
      <c r="B246" s="111"/>
      <c r="C246" s="112"/>
      <c r="D246" s="143"/>
      <c r="E246" s="144"/>
      <c r="F246" s="144"/>
      <c r="G246" s="144"/>
      <c r="H246" s="144"/>
      <c r="I246" s="145"/>
      <c r="J246" s="143"/>
      <c r="K246" s="144"/>
      <c r="L246" s="145"/>
      <c r="M246" s="143"/>
      <c r="N246" s="144"/>
      <c r="O246" s="145"/>
    </row>
    <row r="247" spans="1:15" ht="13.5" hidden="1" customHeight="1" x14ac:dyDescent="0.25">
      <c r="A247" s="257"/>
      <c r="B247" s="113">
        <v>2</v>
      </c>
      <c r="C247" s="114">
        <v>0.41666666666666669</v>
      </c>
      <c r="D247" s="146"/>
      <c r="E247" s="147"/>
      <c r="F247" s="147"/>
      <c r="G247" s="147"/>
      <c r="H247" s="147"/>
      <c r="I247" s="148"/>
      <c r="J247" s="146"/>
      <c r="K247" s="147"/>
      <c r="L247" s="148"/>
      <c r="M247" s="146"/>
      <c r="N247" s="147"/>
      <c r="O247" s="148"/>
    </row>
    <row r="248" spans="1:15" ht="13.5" hidden="1" customHeight="1" x14ac:dyDescent="0.25">
      <c r="A248" s="257"/>
      <c r="B248" s="113"/>
      <c r="C248" s="114"/>
      <c r="D248" s="146"/>
      <c r="E248" s="147"/>
      <c r="F248" s="147"/>
      <c r="G248" s="147"/>
      <c r="H248" s="147"/>
      <c r="I248" s="148"/>
      <c r="J248" s="146"/>
      <c r="K248" s="147"/>
      <c r="L248" s="148"/>
      <c r="M248" s="146"/>
      <c r="N248" s="147"/>
      <c r="O248" s="148"/>
    </row>
    <row r="249" spans="1:15" ht="13.5" hidden="1" customHeight="1" x14ac:dyDescent="0.25">
      <c r="A249" s="257"/>
      <c r="B249" s="113">
        <v>2</v>
      </c>
      <c r="C249" s="114">
        <v>0.45833333333333331</v>
      </c>
      <c r="D249" s="146"/>
      <c r="E249" s="149"/>
      <c r="F249" s="149"/>
      <c r="G249" s="149"/>
      <c r="H249" s="149"/>
      <c r="I249" s="148"/>
      <c r="J249" s="146"/>
      <c r="K249" s="149"/>
      <c r="L249" s="148"/>
      <c r="M249" s="146"/>
      <c r="N249" s="149"/>
      <c r="O249" s="148"/>
    </row>
    <row r="250" spans="1:15" ht="13.5" hidden="1" customHeight="1" x14ac:dyDescent="0.25">
      <c r="A250" s="257"/>
      <c r="B250" s="113"/>
      <c r="C250" s="114"/>
      <c r="D250" s="146"/>
      <c r="E250" s="149"/>
      <c r="F250" s="149"/>
      <c r="G250" s="149"/>
      <c r="H250" s="149"/>
      <c r="I250" s="148"/>
      <c r="J250" s="146"/>
      <c r="K250" s="149"/>
      <c r="L250" s="148"/>
      <c r="M250" s="146"/>
      <c r="N250" s="149"/>
      <c r="O250" s="148"/>
    </row>
    <row r="251" spans="1:15" ht="13.5" hidden="1" customHeight="1" x14ac:dyDescent="0.25">
      <c r="A251" s="257"/>
      <c r="B251" s="113">
        <v>3</v>
      </c>
      <c r="C251" s="114">
        <v>0.54166666666666663</v>
      </c>
      <c r="D251" s="146"/>
      <c r="E251" s="149"/>
      <c r="F251" s="149"/>
      <c r="G251" s="149"/>
      <c r="H251" s="149"/>
      <c r="I251" s="148"/>
      <c r="J251" s="146"/>
      <c r="K251" s="149"/>
      <c r="L251" s="148"/>
      <c r="M251" s="146"/>
      <c r="N251" s="149"/>
      <c r="O251" s="148"/>
    </row>
    <row r="252" spans="1:15" ht="13.5" hidden="1" customHeight="1" x14ac:dyDescent="0.25">
      <c r="A252" s="257"/>
      <c r="B252" s="113"/>
      <c r="C252" s="115"/>
      <c r="D252" s="146"/>
      <c r="E252" s="128"/>
      <c r="F252" s="128"/>
      <c r="G252" s="128"/>
      <c r="H252" s="128"/>
      <c r="I252" s="148"/>
      <c r="J252" s="146"/>
      <c r="K252" s="128"/>
      <c r="L252" s="148"/>
      <c r="M252" s="146"/>
      <c r="N252" s="128"/>
      <c r="O252" s="148"/>
    </row>
    <row r="253" spans="1:15" ht="13.5" hidden="1" customHeight="1" x14ac:dyDescent="0.25">
      <c r="A253" s="257"/>
      <c r="B253" s="113">
        <v>5</v>
      </c>
      <c r="C253" s="115">
        <v>0.58333333333333337</v>
      </c>
      <c r="D253" s="124"/>
      <c r="E253" s="126"/>
      <c r="F253" s="126"/>
      <c r="G253" s="126"/>
      <c r="H253" s="126"/>
      <c r="I253" s="125"/>
      <c r="J253" s="124"/>
      <c r="K253" s="126"/>
      <c r="L253" s="125"/>
      <c r="M253" s="124"/>
      <c r="N253" s="126"/>
      <c r="O253" s="125"/>
    </row>
    <row r="254" spans="1:15" ht="13.5" hidden="1" customHeight="1" x14ac:dyDescent="0.25">
      <c r="A254" s="257"/>
      <c r="B254" s="113"/>
      <c r="C254" s="115"/>
      <c r="D254" s="124"/>
      <c r="E254" s="106"/>
      <c r="F254" s="106"/>
      <c r="G254" s="106"/>
      <c r="H254" s="106"/>
      <c r="I254" s="125"/>
      <c r="J254" s="124"/>
      <c r="K254" s="106"/>
      <c r="L254" s="125"/>
      <c r="M254" s="124"/>
      <c r="N254" s="106"/>
      <c r="O254" s="125"/>
    </row>
    <row r="255" spans="1:15" ht="13.5" hidden="1" customHeight="1" x14ac:dyDescent="0.25">
      <c r="A255" s="257"/>
      <c r="B255" s="113">
        <v>4</v>
      </c>
      <c r="C255" s="115">
        <v>0.625</v>
      </c>
      <c r="D255" s="229"/>
      <c r="E255" s="147"/>
      <c r="F255" s="147"/>
      <c r="G255" s="147"/>
      <c r="H255" s="147"/>
      <c r="I255" s="148"/>
      <c r="J255" s="146"/>
      <c r="K255" s="147"/>
      <c r="L255" s="148"/>
      <c r="M255" s="146"/>
      <c r="N255" s="147"/>
      <c r="O255" s="148"/>
    </row>
    <row r="256" spans="1:15" ht="13.5" hidden="1" customHeight="1" x14ac:dyDescent="0.25">
      <c r="A256" s="257"/>
      <c r="B256" s="113"/>
      <c r="C256" s="115"/>
      <c r="D256" s="146"/>
      <c r="E256" s="144"/>
      <c r="F256" s="144"/>
      <c r="G256" s="144"/>
      <c r="H256" s="144"/>
      <c r="I256" s="148"/>
      <c r="J256" s="146"/>
      <c r="K256" s="144"/>
      <c r="L256" s="148"/>
      <c r="M256" s="146"/>
      <c r="N256" s="144"/>
      <c r="O256" s="148"/>
    </row>
    <row r="257" spans="1:15" ht="13.5" hidden="1" customHeight="1" x14ac:dyDescent="0.25">
      <c r="A257" s="257"/>
      <c r="B257" s="113">
        <v>7</v>
      </c>
      <c r="C257" s="115">
        <v>0.66666666666666663</v>
      </c>
      <c r="D257" s="229"/>
      <c r="E257" s="150"/>
      <c r="F257" s="150"/>
      <c r="G257" s="150"/>
      <c r="H257" s="150"/>
      <c r="I257" s="148"/>
      <c r="J257" s="146"/>
      <c r="K257" s="150"/>
      <c r="L257" s="148"/>
      <c r="M257" s="146"/>
      <c r="N257" s="150"/>
      <c r="O257" s="148"/>
    </row>
    <row r="258" spans="1:15" ht="13.5" hidden="1" customHeight="1" x14ac:dyDescent="0.25">
      <c r="A258" s="257"/>
      <c r="B258" s="113"/>
      <c r="C258" s="115"/>
      <c r="D258" s="146"/>
      <c r="E258" s="144"/>
      <c r="F258" s="144"/>
      <c r="G258" s="144"/>
      <c r="H258" s="144"/>
      <c r="I258" s="148"/>
      <c r="J258" s="146"/>
      <c r="K258" s="144"/>
      <c r="L258" s="148"/>
      <c r="M258" s="146"/>
      <c r="N258" s="144"/>
      <c r="O258" s="148"/>
    </row>
    <row r="259" spans="1:15" ht="13.5" hidden="1" customHeight="1" x14ac:dyDescent="0.25">
      <c r="A259" s="257"/>
      <c r="B259" s="113">
        <v>5</v>
      </c>
      <c r="C259" s="115">
        <v>0.70833333333333337</v>
      </c>
      <c r="D259" s="229"/>
      <c r="E259" s="149"/>
      <c r="F259" s="149"/>
      <c r="G259" s="149"/>
      <c r="H259" s="149"/>
      <c r="I259" s="148"/>
      <c r="J259" s="146"/>
      <c r="K259" s="149"/>
      <c r="L259" s="148"/>
      <c r="M259" s="146"/>
      <c r="N259" s="149"/>
      <c r="O259" s="148"/>
    </row>
    <row r="260" spans="1:15" ht="13.5" hidden="1" customHeight="1" x14ac:dyDescent="0.25">
      <c r="A260" s="257"/>
      <c r="B260" s="116"/>
      <c r="C260" s="117"/>
      <c r="D260" s="127"/>
      <c r="E260" s="128"/>
      <c r="F260" s="128"/>
      <c r="G260" s="128"/>
      <c r="H260" s="128"/>
      <c r="I260" s="129"/>
      <c r="J260" s="127"/>
      <c r="K260" s="128"/>
      <c r="L260" s="129"/>
      <c r="M260" s="127"/>
      <c r="N260" s="128"/>
      <c r="O260" s="129"/>
    </row>
    <row r="261" spans="1:15" ht="13.5" hidden="1" customHeight="1" x14ac:dyDescent="0.25">
      <c r="A261" s="257"/>
      <c r="B261" s="116">
        <v>9</v>
      </c>
      <c r="C261" s="117">
        <v>0.75</v>
      </c>
      <c r="D261" s="127"/>
      <c r="E261" s="128"/>
      <c r="F261" s="128"/>
      <c r="G261" s="128"/>
      <c r="H261" s="128"/>
      <c r="I261" s="129"/>
      <c r="J261" s="127"/>
      <c r="K261" s="128"/>
      <c r="L261" s="129"/>
      <c r="M261" s="127"/>
      <c r="N261" s="128"/>
      <c r="O261" s="129"/>
    </row>
    <row r="262" spans="1:15" ht="13.5" hidden="1" customHeight="1" x14ac:dyDescent="0.25">
      <c r="A262" s="257"/>
      <c r="B262" s="116"/>
      <c r="C262" s="117"/>
      <c r="D262" s="127"/>
      <c r="E262" s="128"/>
      <c r="F262" s="128"/>
      <c r="G262" s="128"/>
      <c r="H262" s="128"/>
      <c r="I262" s="129"/>
      <c r="J262" s="127"/>
      <c r="K262" s="128"/>
      <c r="L262" s="129"/>
      <c r="M262" s="127"/>
      <c r="N262" s="128"/>
      <c r="O262" s="129"/>
    </row>
    <row r="263" spans="1:15" ht="13.5" hidden="1" customHeight="1" x14ac:dyDescent="0.25">
      <c r="A263" s="257"/>
      <c r="B263" s="116">
        <v>6</v>
      </c>
      <c r="C263" s="117">
        <v>0.79166666666666663</v>
      </c>
      <c r="D263" s="127"/>
      <c r="E263" s="128"/>
      <c r="F263" s="128"/>
      <c r="G263" s="128"/>
      <c r="H263" s="128"/>
      <c r="I263" s="129"/>
      <c r="J263" s="127"/>
      <c r="K263" s="128"/>
      <c r="L263" s="129"/>
      <c r="M263" s="127"/>
      <c r="N263" s="128"/>
      <c r="O263" s="129"/>
    </row>
    <row r="264" spans="1:15" ht="13.5" hidden="1" customHeight="1" x14ac:dyDescent="0.25">
      <c r="A264" s="257"/>
      <c r="B264" s="116"/>
      <c r="C264" s="117"/>
      <c r="D264" s="127"/>
      <c r="E264" s="128"/>
      <c r="F264" s="128"/>
      <c r="G264" s="128"/>
      <c r="H264" s="128"/>
      <c r="I264" s="129"/>
      <c r="J264" s="127"/>
      <c r="K264" s="128"/>
      <c r="L264" s="129"/>
      <c r="M264" s="127"/>
      <c r="N264" s="128"/>
      <c r="O264" s="129"/>
    </row>
    <row r="265" spans="1:15" ht="13.5" hidden="1" customHeight="1" thickBot="1" x14ac:dyDescent="0.3">
      <c r="A265" s="258"/>
      <c r="B265" s="118">
        <v>11</v>
      </c>
      <c r="C265" s="119">
        <v>0.83333333333333337</v>
      </c>
      <c r="D265" s="131"/>
      <c r="E265" s="132"/>
      <c r="F265" s="132"/>
      <c r="G265" s="132"/>
      <c r="H265" s="132"/>
      <c r="I265" s="133"/>
      <c r="J265" s="131"/>
      <c r="K265" s="132"/>
      <c r="L265" s="133"/>
      <c r="M265" s="131"/>
      <c r="N265" s="132"/>
      <c r="O265" s="133"/>
    </row>
    <row r="266" spans="1:15" ht="15" hidden="1" customHeight="1" thickBot="1" x14ac:dyDescent="0.3">
      <c r="A266" s="120"/>
      <c r="B266" s="120"/>
      <c r="C266" s="12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1:15" ht="13.5" hidden="1" customHeight="1" x14ac:dyDescent="0.25">
      <c r="A267" s="255">
        <f>A245+1</f>
        <v>44903</v>
      </c>
      <c r="B267" s="111">
        <v>1</v>
      </c>
      <c r="C267" s="112">
        <v>0.375</v>
      </c>
      <c r="D267" s="140"/>
      <c r="E267" s="141"/>
      <c r="F267" s="141"/>
      <c r="G267" s="141"/>
      <c r="H267" s="141"/>
      <c r="I267" s="142"/>
      <c r="J267" s="140"/>
      <c r="K267" s="141"/>
      <c r="L267" s="142"/>
      <c r="M267" s="140"/>
      <c r="N267" s="141"/>
      <c r="O267" s="142"/>
    </row>
    <row r="268" spans="1:15" ht="13.5" hidden="1" customHeight="1" x14ac:dyDescent="0.25">
      <c r="A268" s="256"/>
      <c r="B268" s="111"/>
      <c r="C268" s="112"/>
      <c r="D268" s="143"/>
      <c r="E268" s="144"/>
      <c r="F268" s="144"/>
      <c r="G268" s="144"/>
      <c r="H268" s="144"/>
      <c r="I268" s="145"/>
      <c r="J268" s="143"/>
      <c r="K268" s="144"/>
      <c r="L268" s="145"/>
      <c r="M268" s="143"/>
      <c r="N268" s="144"/>
      <c r="O268" s="145"/>
    </row>
    <row r="269" spans="1:15" ht="13.5" hidden="1" customHeight="1" x14ac:dyDescent="0.25">
      <c r="A269" s="257"/>
      <c r="B269" s="113">
        <v>2</v>
      </c>
      <c r="C269" s="114">
        <v>0.41666666666666669</v>
      </c>
      <c r="D269" s="146"/>
      <c r="E269" s="147"/>
      <c r="F269" s="147"/>
      <c r="G269" s="147"/>
      <c r="H269" s="147"/>
      <c r="I269" s="148"/>
      <c r="J269" s="146"/>
      <c r="K269" s="147"/>
      <c r="L269" s="148"/>
      <c r="M269" s="146"/>
      <c r="N269" s="147"/>
      <c r="O269" s="148"/>
    </row>
    <row r="270" spans="1:15" ht="13.5" hidden="1" customHeight="1" x14ac:dyDescent="0.25">
      <c r="A270" s="257"/>
      <c r="B270" s="113"/>
      <c r="C270" s="114"/>
      <c r="D270" s="146"/>
      <c r="E270" s="147"/>
      <c r="F270" s="147"/>
      <c r="G270" s="147"/>
      <c r="H270" s="147"/>
      <c r="I270" s="148"/>
      <c r="J270" s="146"/>
      <c r="K270" s="147"/>
      <c r="L270" s="148"/>
      <c r="M270" s="146"/>
      <c r="N270" s="147"/>
      <c r="O270" s="148"/>
    </row>
    <row r="271" spans="1:15" ht="13.5" hidden="1" customHeight="1" x14ac:dyDescent="0.25">
      <c r="A271" s="257"/>
      <c r="B271" s="113">
        <v>2</v>
      </c>
      <c r="C271" s="114">
        <v>0.45833333333333331</v>
      </c>
      <c r="D271" s="146"/>
      <c r="E271" s="149"/>
      <c r="F271" s="149"/>
      <c r="G271" s="149"/>
      <c r="H271" s="149"/>
      <c r="I271" s="148"/>
      <c r="J271" s="146"/>
      <c r="K271" s="149"/>
      <c r="L271" s="148"/>
      <c r="M271" s="146"/>
      <c r="N271" s="149"/>
      <c r="O271" s="148"/>
    </row>
    <row r="272" spans="1:15" ht="13.5" hidden="1" customHeight="1" x14ac:dyDescent="0.25">
      <c r="A272" s="257"/>
      <c r="B272" s="113"/>
      <c r="C272" s="114"/>
      <c r="D272" s="146"/>
      <c r="E272" s="149"/>
      <c r="F272" s="149"/>
      <c r="G272" s="149"/>
      <c r="H272" s="149"/>
      <c r="I272" s="148"/>
      <c r="J272" s="146"/>
      <c r="K272" s="149"/>
      <c r="L272" s="148"/>
      <c r="M272" s="146"/>
      <c r="N272" s="149"/>
      <c r="O272" s="148"/>
    </row>
    <row r="273" spans="1:15" ht="13.5" hidden="1" customHeight="1" x14ac:dyDescent="0.25">
      <c r="A273" s="257"/>
      <c r="B273" s="113">
        <v>3</v>
      </c>
      <c r="C273" s="114">
        <v>0.54166666666666663</v>
      </c>
      <c r="D273" s="146"/>
      <c r="E273" s="149"/>
      <c r="F273" s="149"/>
      <c r="G273" s="149"/>
      <c r="H273" s="149"/>
      <c r="I273" s="148"/>
      <c r="J273" s="146"/>
      <c r="K273" s="149"/>
      <c r="L273" s="148"/>
      <c r="M273" s="146"/>
      <c r="N273" s="149"/>
      <c r="O273" s="148"/>
    </row>
    <row r="274" spans="1:15" ht="13.5" hidden="1" customHeight="1" x14ac:dyDescent="0.25">
      <c r="A274" s="257"/>
      <c r="B274" s="113"/>
      <c r="C274" s="115"/>
      <c r="D274" s="146"/>
      <c r="E274" s="128"/>
      <c r="F274" s="128"/>
      <c r="G274" s="128"/>
      <c r="H274" s="128"/>
      <c r="I274" s="148"/>
      <c r="J274" s="146"/>
      <c r="K274" s="128"/>
      <c r="L274" s="148"/>
      <c r="M274" s="146"/>
      <c r="N274" s="128"/>
      <c r="O274" s="148"/>
    </row>
    <row r="275" spans="1:15" ht="13.5" hidden="1" customHeight="1" x14ac:dyDescent="0.25">
      <c r="A275" s="257"/>
      <c r="B275" s="113">
        <v>5</v>
      </c>
      <c r="C275" s="115">
        <v>0.58333333333333337</v>
      </c>
      <c r="D275" s="124"/>
      <c r="E275" s="126"/>
      <c r="F275" s="126"/>
      <c r="G275" s="126"/>
      <c r="H275" s="126"/>
      <c r="I275" s="125"/>
      <c r="J275" s="124"/>
      <c r="K275" s="126"/>
      <c r="L275" s="125"/>
      <c r="M275" s="124"/>
      <c r="N275" s="126"/>
      <c r="O275" s="125"/>
    </row>
    <row r="276" spans="1:15" ht="13.5" hidden="1" customHeight="1" x14ac:dyDescent="0.25">
      <c r="A276" s="257"/>
      <c r="B276" s="113"/>
      <c r="C276" s="115"/>
      <c r="D276" s="124"/>
      <c r="E276" s="106"/>
      <c r="F276" s="106"/>
      <c r="G276" s="106"/>
      <c r="H276" s="106"/>
      <c r="I276" s="125"/>
      <c r="J276" s="124"/>
      <c r="K276" s="106"/>
      <c r="L276" s="125"/>
      <c r="M276" s="124"/>
      <c r="N276" s="106"/>
      <c r="O276" s="125"/>
    </row>
    <row r="277" spans="1:15" ht="13.5" hidden="1" customHeight="1" x14ac:dyDescent="0.25">
      <c r="A277" s="257"/>
      <c r="B277" s="113">
        <v>4</v>
      </c>
      <c r="C277" s="115">
        <v>0.625</v>
      </c>
      <c r="D277" s="229"/>
      <c r="E277" s="147"/>
      <c r="F277" s="147"/>
      <c r="G277" s="147"/>
      <c r="H277" s="147"/>
      <c r="I277" s="148"/>
      <c r="J277" s="146"/>
      <c r="K277" s="147"/>
      <c r="L277" s="148"/>
      <c r="M277" s="146"/>
      <c r="N277" s="147"/>
      <c r="O277" s="148"/>
    </row>
    <row r="278" spans="1:15" ht="13.5" hidden="1" customHeight="1" x14ac:dyDescent="0.25">
      <c r="A278" s="257"/>
      <c r="B278" s="113"/>
      <c r="C278" s="115"/>
      <c r="D278" s="146"/>
      <c r="E278" s="144"/>
      <c r="F278" s="144"/>
      <c r="G278" s="144"/>
      <c r="H278" s="144"/>
      <c r="I278" s="148"/>
      <c r="J278" s="146"/>
      <c r="K278" s="144"/>
      <c r="L278" s="148"/>
      <c r="M278" s="146"/>
      <c r="N278" s="144"/>
      <c r="O278" s="148"/>
    </row>
    <row r="279" spans="1:15" ht="13.5" hidden="1" customHeight="1" x14ac:dyDescent="0.25">
      <c r="A279" s="257"/>
      <c r="B279" s="113">
        <v>7</v>
      </c>
      <c r="C279" s="115">
        <v>0.66666666666666663</v>
      </c>
      <c r="D279" s="229"/>
      <c r="E279" s="150"/>
      <c r="F279" s="150"/>
      <c r="G279" s="150"/>
      <c r="H279" s="150"/>
      <c r="I279" s="148"/>
      <c r="J279" s="146"/>
      <c r="K279" s="150"/>
      <c r="L279" s="148"/>
      <c r="M279" s="146"/>
      <c r="N279" s="150"/>
      <c r="O279" s="148"/>
    </row>
    <row r="280" spans="1:15" ht="13.5" hidden="1" customHeight="1" x14ac:dyDescent="0.25">
      <c r="A280" s="257"/>
      <c r="B280" s="113"/>
      <c r="C280" s="115"/>
      <c r="D280" s="146"/>
      <c r="E280" s="144"/>
      <c r="F280" s="144"/>
      <c r="G280" s="144"/>
      <c r="H280" s="144"/>
      <c r="I280" s="148"/>
      <c r="J280" s="146"/>
      <c r="K280" s="144"/>
      <c r="L280" s="148"/>
      <c r="M280" s="146"/>
      <c r="N280" s="144"/>
      <c r="O280" s="148"/>
    </row>
    <row r="281" spans="1:15" ht="13.5" hidden="1" customHeight="1" x14ac:dyDescent="0.25">
      <c r="A281" s="257"/>
      <c r="B281" s="113">
        <v>5</v>
      </c>
      <c r="C281" s="115">
        <v>0.70833333333333337</v>
      </c>
      <c r="D281" s="229"/>
      <c r="E281" s="149"/>
      <c r="F281" s="149"/>
      <c r="G281" s="149"/>
      <c r="H281" s="149"/>
      <c r="I281" s="148"/>
      <c r="J281" s="146"/>
      <c r="K281" s="149"/>
      <c r="L281" s="148"/>
      <c r="M281" s="146"/>
      <c r="N281" s="149"/>
      <c r="O281" s="148"/>
    </row>
    <row r="282" spans="1:15" ht="13.5" hidden="1" customHeight="1" x14ac:dyDescent="0.25">
      <c r="A282" s="257"/>
      <c r="B282" s="116"/>
      <c r="C282" s="117"/>
      <c r="D282" s="127"/>
      <c r="E282" s="128"/>
      <c r="F282" s="128"/>
      <c r="G282" s="128"/>
      <c r="H282" s="128"/>
      <c r="I282" s="129"/>
      <c r="J282" s="127"/>
      <c r="K282" s="128"/>
      <c r="L282" s="129"/>
      <c r="M282" s="127"/>
      <c r="N282" s="128"/>
      <c r="O282" s="129"/>
    </row>
    <row r="283" spans="1:15" ht="13.5" hidden="1" customHeight="1" x14ac:dyDescent="0.25">
      <c r="A283" s="257"/>
      <c r="B283" s="116">
        <v>9</v>
      </c>
      <c r="C283" s="117">
        <v>0.75</v>
      </c>
      <c r="D283" s="127"/>
      <c r="E283" s="128"/>
      <c r="F283" s="128"/>
      <c r="G283" s="128"/>
      <c r="H283" s="128"/>
      <c r="I283" s="129"/>
      <c r="J283" s="127"/>
      <c r="K283" s="128"/>
      <c r="L283" s="129"/>
      <c r="M283" s="127"/>
      <c r="N283" s="128"/>
      <c r="O283" s="129"/>
    </row>
    <row r="284" spans="1:15" ht="13.5" hidden="1" customHeight="1" x14ac:dyDescent="0.25">
      <c r="A284" s="257"/>
      <c r="B284" s="116"/>
      <c r="C284" s="117"/>
      <c r="D284" s="127"/>
      <c r="E284" s="128"/>
      <c r="F284" s="128"/>
      <c r="G284" s="128"/>
      <c r="H284" s="128"/>
      <c r="I284" s="129"/>
      <c r="J284" s="127"/>
      <c r="K284" s="128"/>
      <c r="L284" s="129"/>
      <c r="M284" s="127"/>
      <c r="N284" s="128"/>
      <c r="O284" s="129"/>
    </row>
    <row r="285" spans="1:15" ht="13.5" hidden="1" customHeight="1" x14ac:dyDescent="0.25">
      <c r="A285" s="257"/>
      <c r="B285" s="116">
        <v>6</v>
      </c>
      <c r="C285" s="117">
        <v>0.79166666666666663</v>
      </c>
      <c r="D285" s="127"/>
      <c r="E285" s="128"/>
      <c r="F285" s="128"/>
      <c r="G285" s="128"/>
      <c r="H285" s="128"/>
      <c r="I285" s="129"/>
      <c r="J285" s="127"/>
      <c r="K285" s="128"/>
      <c r="L285" s="129"/>
      <c r="M285" s="127"/>
      <c r="N285" s="128"/>
      <c r="O285" s="129"/>
    </row>
    <row r="286" spans="1:15" ht="13.5" hidden="1" customHeight="1" x14ac:dyDescent="0.25">
      <c r="A286" s="257"/>
      <c r="B286" s="116"/>
      <c r="C286" s="117"/>
      <c r="D286" s="127"/>
      <c r="E286" s="128"/>
      <c r="F286" s="128"/>
      <c r="G286" s="128"/>
      <c r="H286" s="128"/>
      <c r="I286" s="129"/>
      <c r="J286" s="127"/>
      <c r="K286" s="128"/>
      <c r="L286" s="129"/>
      <c r="M286" s="127"/>
      <c r="N286" s="128"/>
      <c r="O286" s="129"/>
    </row>
    <row r="287" spans="1:15" ht="13.5" hidden="1" customHeight="1" thickBot="1" x14ac:dyDescent="0.3">
      <c r="A287" s="258"/>
      <c r="B287" s="118">
        <v>11</v>
      </c>
      <c r="C287" s="119">
        <v>0.83333333333333337</v>
      </c>
      <c r="D287" s="131"/>
      <c r="E287" s="132"/>
      <c r="F287" s="132"/>
      <c r="G287" s="132"/>
      <c r="H287" s="132"/>
      <c r="I287" s="133"/>
      <c r="J287" s="131"/>
      <c r="K287" s="132"/>
      <c r="L287" s="133"/>
      <c r="M287" s="131"/>
      <c r="N287" s="132"/>
      <c r="O287" s="133"/>
    </row>
    <row r="288" spans="1:15" ht="15" hidden="1" customHeight="1" thickBot="1" x14ac:dyDescent="0.3">
      <c r="A288" s="120"/>
      <c r="B288" s="120"/>
      <c r="C288" s="12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1:15" ht="13.5" hidden="1" customHeight="1" x14ac:dyDescent="0.25">
      <c r="A289" s="255">
        <f>A267+1</f>
        <v>44904</v>
      </c>
      <c r="B289" s="111">
        <v>1</v>
      </c>
      <c r="C289" s="112">
        <v>0.375</v>
      </c>
      <c r="D289" s="140"/>
      <c r="E289" s="141"/>
      <c r="F289" s="141"/>
      <c r="G289" s="141"/>
      <c r="H289" s="141"/>
      <c r="I289" s="142"/>
      <c r="J289" s="140"/>
      <c r="K289" s="141"/>
      <c r="L289" s="142"/>
      <c r="M289" s="140"/>
      <c r="N289" s="141"/>
      <c r="O289" s="142"/>
    </row>
    <row r="290" spans="1:15" ht="13.5" hidden="1" customHeight="1" x14ac:dyDescent="0.25">
      <c r="A290" s="256"/>
      <c r="B290" s="111"/>
      <c r="C290" s="112"/>
      <c r="D290" s="143"/>
      <c r="E290" s="144"/>
      <c r="F290" s="144"/>
      <c r="G290" s="144"/>
      <c r="H290" s="144"/>
      <c r="I290" s="145"/>
      <c r="J290" s="143"/>
      <c r="K290" s="144"/>
      <c r="L290" s="145"/>
      <c r="M290" s="143"/>
      <c r="N290" s="144"/>
      <c r="O290" s="145"/>
    </row>
    <row r="291" spans="1:15" ht="13.5" hidden="1" customHeight="1" x14ac:dyDescent="0.25">
      <c r="A291" s="256"/>
      <c r="B291" s="113">
        <v>2</v>
      </c>
      <c r="C291" s="114">
        <v>0.41666666666666669</v>
      </c>
      <c r="D291" s="146"/>
      <c r="E291" s="147"/>
      <c r="F291" s="147"/>
      <c r="G291" s="147"/>
      <c r="H291" s="147"/>
      <c r="I291" s="148"/>
      <c r="J291" s="146"/>
      <c r="K291" s="147"/>
      <c r="L291" s="148"/>
      <c r="M291" s="146"/>
      <c r="N291" s="147"/>
      <c r="O291" s="148"/>
    </row>
    <row r="292" spans="1:15" ht="13.5" hidden="1" customHeight="1" x14ac:dyDescent="0.25">
      <c r="A292" s="256"/>
      <c r="B292" s="113"/>
      <c r="C292" s="114"/>
      <c r="D292" s="146"/>
      <c r="E292" s="147"/>
      <c r="F292" s="147"/>
      <c r="G292" s="147"/>
      <c r="H292" s="147"/>
      <c r="I292" s="148"/>
      <c r="J292" s="146"/>
      <c r="K292" s="147"/>
      <c r="L292" s="148"/>
      <c r="M292" s="146"/>
      <c r="N292" s="147"/>
      <c r="O292" s="148"/>
    </row>
    <row r="293" spans="1:15" ht="13.5" hidden="1" customHeight="1" x14ac:dyDescent="0.25">
      <c r="A293" s="256"/>
      <c r="B293" s="113">
        <v>2</v>
      </c>
      <c r="C293" s="114">
        <v>0.45833333333333331</v>
      </c>
      <c r="D293" s="146"/>
      <c r="E293" s="149"/>
      <c r="F293" s="149"/>
      <c r="G293" s="149"/>
      <c r="H293" s="149"/>
      <c r="I293" s="148"/>
      <c r="J293" s="146"/>
      <c r="K293" s="149"/>
      <c r="L293" s="148"/>
      <c r="M293" s="146"/>
      <c r="N293" s="149"/>
      <c r="O293" s="148"/>
    </row>
    <row r="294" spans="1:15" ht="13.5" hidden="1" customHeight="1" x14ac:dyDescent="0.25">
      <c r="A294" s="256"/>
      <c r="B294" s="113"/>
      <c r="C294" s="114"/>
      <c r="D294" s="146"/>
      <c r="E294" s="149"/>
      <c r="F294" s="149"/>
      <c r="G294" s="149"/>
      <c r="H294" s="149"/>
      <c r="I294" s="148"/>
      <c r="J294" s="146"/>
      <c r="K294" s="149"/>
      <c r="L294" s="148"/>
      <c r="M294" s="146"/>
      <c r="N294" s="149"/>
      <c r="O294" s="148"/>
    </row>
    <row r="295" spans="1:15" ht="13.5" hidden="1" customHeight="1" x14ac:dyDescent="0.25">
      <c r="A295" s="256"/>
      <c r="B295" s="113">
        <v>3</v>
      </c>
      <c r="C295" s="114">
        <v>0.54166666666666663</v>
      </c>
      <c r="D295" s="146"/>
      <c r="E295" s="149"/>
      <c r="F295" s="149"/>
      <c r="G295" s="149"/>
      <c r="H295" s="149"/>
      <c r="I295" s="148"/>
      <c r="J295" s="146"/>
      <c r="K295" s="149"/>
      <c r="L295" s="148"/>
      <c r="M295" s="146"/>
      <c r="N295" s="149"/>
      <c r="O295" s="148"/>
    </row>
    <row r="296" spans="1:15" ht="13.5" hidden="1" customHeight="1" x14ac:dyDescent="0.25">
      <c r="A296" s="256"/>
      <c r="B296" s="113"/>
      <c r="C296" s="115"/>
      <c r="D296" s="146"/>
      <c r="E296" s="128"/>
      <c r="F296" s="128"/>
      <c r="G296" s="128"/>
      <c r="H296" s="128"/>
      <c r="I296" s="148"/>
      <c r="J296" s="146"/>
      <c r="K296" s="128"/>
      <c r="L296" s="148"/>
      <c r="M296" s="146"/>
      <c r="N296" s="128"/>
      <c r="O296" s="148"/>
    </row>
    <row r="297" spans="1:15" ht="13.5" hidden="1" customHeight="1" x14ac:dyDescent="0.25">
      <c r="A297" s="256"/>
      <c r="B297" s="113">
        <v>5</v>
      </c>
      <c r="C297" s="115">
        <v>0.58333333333333337</v>
      </c>
      <c r="D297" s="124"/>
      <c r="E297" s="126"/>
      <c r="F297" s="126"/>
      <c r="G297" s="126"/>
      <c r="H297" s="126"/>
      <c r="I297" s="125"/>
      <c r="J297" s="124"/>
      <c r="K297" s="126"/>
      <c r="L297" s="125"/>
      <c r="M297" s="124"/>
      <c r="N297" s="126"/>
      <c r="O297" s="125"/>
    </row>
    <row r="298" spans="1:15" ht="13.5" hidden="1" customHeight="1" x14ac:dyDescent="0.25">
      <c r="A298" s="256"/>
      <c r="B298" s="113"/>
      <c r="C298" s="115"/>
      <c r="D298" s="124"/>
      <c r="E298" s="106"/>
      <c r="F298" s="106"/>
      <c r="G298" s="106"/>
      <c r="H298" s="106"/>
      <c r="I298" s="125"/>
      <c r="J298" s="124"/>
      <c r="K298" s="106"/>
      <c r="L298" s="125"/>
      <c r="M298" s="124"/>
      <c r="N298" s="106"/>
      <c r="O298" s="125"/>
    </row>
    <row r="299" spans="1:15" ht="13.5" hidden="1" customHeight="1" x14ac:dyDescent="0.25">
      <c r="A299" s="256"/>
      <c r="B299" s="113">
        <v>4</v>
      </c>
      <c r="C299" s="115">
        <v>0.625</v>
      </c>
      <c r="D299" s="229"/>
      <c r="E299" s="147"/>
      <c r="F299" s="147"/>
      <c r="G299" s="147"/>
      <c r="H299" s="147"/>
      <c r="I299" s="148"/>
      <c r="J299" s="146"/>
      <c r="K299" s="147"/>
      <c r="L299" s="148"/>
      <c r="M299" s="146"/>
      <c r="N299" s="147"/>
      <c r="O299" s="148"/>
    </row>
    <row r="300" spans="1:15" ht="13.5" hidden="1" customHeight="1" x14ac:dyDescent="0.25">
      <c r="A300" s="256"/>
      <c r="B300" s="113"/>
      <c r="C300" s="115"/>
      <c r="D300" s="146"/>
      <c r="E300" s="144"/>
      <c r="F300" s="144"/>
      <c r="G300" s="144"/>
      <c r="H300" s="144"/>
      <c r="I300" s="148"/>
      <c r="J300" s="146"/>
      <c r="K300" s="144"/>
      <c r="L300" s="148"/>
      <c r="M300" s="146"/>
      <c r="N300" s="144"/>
      <c r="O300" s="148"/>
    </row>
    <row r="301" spans="1:15" ht="13.5" hidden="1" customHeight="1" x14ac:dyDescent="0.25">
      <c r="A301" s="256"/>
      <c r="B301" s="113">
        <v>7</v>
      </c>
      <c r="C301" s="115">
        <v>0.66666666666666663</v>
      </c>
      <c r="D301" s="229"/>
      <c r="E301" s="150"/>
      <c r="F301" s="150"/>
      <c r="G301" s="150"/>
      <c r="H301" s="150"/>
      <c r="I301" s="148"/>
      <c r="J301" s="146"/>
      <c r="K301" s="150"/>
      <c r="L301" s="148"/>
      <c r="M301" s="146"/>
      <c r="N301" s="150"/>
      <c r="O301" s="148"/>
    </row>
    <row r="302" spans="1:15" ht="13.5" hidden="1" customHeight="1" x14ac:dyDescent="0.25">
      <c r="A302" s="256"/>
      <c r="B302" s="113"/>
      <c r="C302" s="115"/>
      <c r="D302" s="146"/>
      <c r="E302" s="144"/>
      <c r="F302" s="144"/>
      <c r="G302" s="144"/>
      <c r="H302" s="144"/>
      <c r="I302" s="148"/>
      <c r="J302" s="146"/>
      <c r="K302" s="144"/>
      <c r="L302" s="148"/>
      <c r="M302" s="146"/>
      <c r="N302" s="144"/>
      <c r="O302" s="148"/>
    </row>
    <row r="303" spans="1:15" ht="13.5" hidden="1" customHeight="1" x14ac:dyDescent="0.25">
      <c r="A303" s="256"/>
      <c r="B303" s="113">
        <v>5</v>
      </c>
      <c r="C303" s="115">
        <v>0.70833333333333337</v>
      </c>
      <c r="D303" s="229"/>
      <c r="E303" s="149"/>
      <c r="F303" s="149"/>
      <c r="G303" s="149"/>
      <c r="H303" s="149"/>
      <c r="I303" s="148"/>
      <c r="J303" s="146"/>
      <c r="K303" s="149"/>
      <c r="L303" s="148"/>
      <c r="M303" s="146"/>
      <c r="N303" s="149"/>
      <c r="O303" s="148"/>
    </row>
    <row r="304" spans="1:15" ht="13.5" hidden="1" customHeight="1" x14ac:dyDescent="0.25">
      <c r="A304" s="256"/>
      <c r="B304" s="116"/>
      <c r="C304" s="117"/>
      <c r="D304" s="127"/>
      <c r="E304" s="128"/>
      <c r="F304" s="128"/>
      <c r="G304" s="128"/>
      <c r="H304" s="128"/>
      <c r="I304" s="129"/>
      <c r="J304" s="127"/>
      <c r="K304" s="128"/>
      <c r="L304" s="129"/>
      <c r="M304" s="127"/>
      <c r="N304" s="128"/>
      <c r="O304" s="129"/>
    </row>
    <row r="305" spans="1:15" ht="13.5" hidden="1" customHeight="1" x14ac:dyDescent="0.25">
      <c r="A305" s="256"/>
      <c r="B305" s="116">
        <v>9</v>
      </c>
      <c r="C305" s="117">
        <v>0.75</v>
      </c>
      <c r="D305" s="127"/>
      <c r="E305" s="128"/>
      <c r="F305" s="128"/>
      <c r="G305" s="128"/>
      <c r="H305" s="128"/>
      <c r="I305" s="129"/>
      <c r="J305" s="127"/>
      <c r="K305" s="128"/>
      <c r="L305" s="129"/>
      <c r="M305" s="127"/>
      <c r="N305" s="128"/>
      <c r="O305" s="129"/>
    </row>
    <row r="306" spans="1:15" ht="13.5" hidden="1" customHeight="1" x14ac:dyDescent="0.25">
      <c r="A306" s="256"/>
      <c r="B306" s="116"/>
      <c r="C306" s="117"/>
      <c r="D306" s="127"/>
      <c r="E306" s="128"/>
      <c r="F306" s="128"/>
      <c r="G306" s="128"/>
      <c r="H306" s="128"/>
      <c r="I306" s="129"/>
      <c r="J306" s="127"/>
      <c r="K306" s="128"/>
      <c r="L306" s="129"/>
      <c r="M306" s="127"/>
      <c r="N306" s="128"/>
      <c r="O306" s="129"/>
    </row>
    <row r="307" spans="1:15" ht="13.5" hidden="1" customHeight="1" x14ac:dyDescent="0.25">
      <c r="A307" s="256"/>
      <c r="B307" s="116">
        <v>6</v>
      </c>
      <c r="C307" s="117">
        <v>0.79166666666666663</v>
      </c>
      <c r="D307" s="127"/>
      <c r="E307" s="128"/>
      <c r="F307" s="128"/>
      <c r="G307" s="128"/>
      <c r="H307" s="128"/>
      <c r="I307" s="129"/>
      <c r="J307" s="127"/>
      <c r="K307" s="128"/>
      <c r="L307" s="129"/>
      <c r="M307" s="127"/>
      <c r="N307" s="128"/>
      <c r="O307" s="129"/>
    </row>
    <row r="308" spans="1:15" ht="13.5" hidden="1" customHeight="1" x14ac:dyDescent="0.25">
      <c r="A308" s="256"/>
      <c r="B308" s="116"/>
      <c r="C308" s="117"/>
      <c r="D308" s="127"/>
      <c r="E308" s="128"/>
      <c r="F308" s="128"/>
      <c r="G308" s="128"/>
      <c r="H308" s="128"/>
      <c r="I308" s="129"/>
      <c r="J308" s="127"/>
      <c r="K308" s="128"/>
      <c r="L308" s="129"/>
      <c r="M308" s="127"/>
      <c r="N308" s="128"/>
      <c r="O308" s="129"/>
    </row>
    <row r="309" spans="1:15" ht="13.5" hidden="1" customHeight="1" thickBot="1" x14ac:dyDescent="0.3">
      <c r="A309" s="268"/>
      <c r="B309" s="118">
        <v>11</v>
      </c>
      <c r="C309" s="119">
        <v>0.83333333333333337</v>
      </c>
      <c r="D309" s="131"/>
      <c r="E309" s="132"/>
      <c r="F309" s="132"/>
      <c r="G309" s="132"/>
      <c r="H309" s="132"/>
      <c r="I309" s="133"/>
      <c r="J309" s="131"/>
      <c r="K309" s="132"/>
      <c r="L309" s="133"/>
      <c r="M309" s="131"/>
      <c r="N309" s="132"/>
      <c r="O309" s="133"/>
    </row>
    <row r="310" spans="1:15" ht="15" hidden="1" customHeight="1" x14ac:dyDescent="0.25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1:15" ht="15" hidden="1" customHeight="1" x14ac:dyDescent="0.25"/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23622047244094491" right="0.23622047244094491" top="0.74803149606299213" bottom="0.19685039370078741" header="0.31496062992125984" footer="0.19685039370078741"/>
  <pageSetup paperSize="9" scale="56" orientation="landscape" r:id="rId1"/>
  <headerFooter>
    <oddHeader>&amp;CTARİH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7265625" customWidth="1"/>
    <col min="5" max="5" width="16.1796875" customWidth="1"/>
    <col min="6" max="6" width="16.7265625" customWidth="1"/>
    <col min="7" max="7" width="16.1796875" customWidth="1"/>
    <col min="8" max="10" width="15.7265625" customWidth="1"/>
    <col min="11" max="11" width="9.1796875" customWidth="1"/>
  </cols>
  <sheetData>
    <row r="1" spans="1:11" ht="12.75" customHeight="1" x14ac:dyDescent="0.3">
      <c r="A1" s="27" t="s">
        <v>112</v>
      </c>
      <c r="B1" s="269" t="s">
        <v>118</v>
      </c>
      <c r="C1" s="252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80">
        <f>Ders_Programı!A3</f>
        <v>44891</v>
      </c>
      <c r="B2" s="270">
        <v>1</v>
      </c>
      <c r="C2" s="272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81"/>
      <c r="B3" s="271"/>
      <c r="C3" s="271"/>
      <c r="D3" s="8" t="s">
        <v>117</v>
      </c>
      <c r="E3" s="8" t="str">
        <f>Ders_Programı!D3</f>
        <v>Ortak Dersler Sınavları(5i)</v>
      </c>
      <c r="F3" s="8" t="str">
        <f>Ders_Programı!D3</f>
        <v>Ortak Dersler Sınavları(5i)</v>
      </c>
      <c r="G3" s="8" t="str">
        <f>Ders_Programı!D3</f>
        <v>Ortak Dersler Sınavları(5i)</v>
      </c>
      <c r="H3" s="8" t="str">
        <f>Ders_Programı!D3</f>
        <v>Ortak Dersler Sınavları(5i)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81"/>
      <c r="B4" s="270">
        <v>2</v>
      </c>
      <c r="C4" s="27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81"/>
      <c r="B5" s="271"/>
      <c r="C5" s="271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81"/>
      <c r="B6" s="270">
        <v>3</v>
      </c>
      <c r="C6" s="273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81"/>
      <c r="B7" s="271"/>
      <c r="C7" s="271"/>
      <c r="D7" s="8" t="s">
        <v>117</v>
      </c>
      <c r="E7" s="8" t="str">
        <f>Ders_Programı!D7</f>
        <v>Ortak Dersler Sınavları(5i)</v>
      </c>
      <c r="F7" s="8" t="str">
        <f>Ders_Programı!D7</f>
        <v>Ortak Dersler Sınavları(5i)</v>
      </c>
      <c r="G7" s="8" t="str">
        <f>Ders_Programı!D7</f>
        <v>Ortak Dersler Sınavları(5i)</v>
      </c>
      <c r="H7" s="8" t="str">
        <f>Ders_Programı!D7</f>
        <v>Ortak Dersler Sınavları(5i)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81"/>
      <c r="B8" s="270">
        <v>4</v>
      </c>
      <c r="C8" s="273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81"/>
      <c r="B9" s="271"/>
      <c r="C9" s="271"/>
      <c r="D9" s="8" t="s">
        <v>117</v>
      </c>
      <c r="E9" s="8" t="str">
        <f>Ders_Programı!D9</f>
        <v>Ortak Dersler Sınavları(5i)</v>
      </c>
      <c r="F9" s="8" t="str">
        <f>Ders_Programı!D9</f>
        <v>Ortak Dersler Sınavları(5i)</v>
      </c>
      <c r="G9" s="8" t="str">
        <f>Ders_Programı!D9</f>
        <v>Ortak Dersler Sınavları(5i)</v>
      </c>
      <c r="H9" s="8" t="str">
        <f>Ders_Programı!D9</f>
        <v>Ortak Dersler Sınavları(5i)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81"/>
      <c r="B10" s="270">
        <v>5</v>
      </c>
      <c r="C10" s="27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81"/>
      <c r="B11" s="271"/>
      <c r="C11" s="271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81"/>
      <c r="B12" s="270">
        <v>6</v>
      </c>
      <c r="C12" s="273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81"/>
      <c r="B13" s="271"/>
      <c r="C13" s="271"/>
      <c r="D13" s="8" t="s">
        <v>117</v>
      </c>
      <c r="E13" s="8" t="str">
        <f>Ders_Programı!D13</f>
        <v>Ortak Dersler Sınavları(5i)</v>
      </c>
      <c r="F13" s="8" t="str">
        <f>Ders_Programı!D13</f>
        <v>Ortak Dersler Sınavları(5i)</v>
      </c>
      <c r="G13" s="8" t="str">
        <f>Ders_Programı!D13</f>
        <v>Ortak Dersler Sınavları(5i)</v>
      </c>
      <c r="H13" s="8" t="str">
        <f>Ders_Programı!D13</f>
        <v>Ortak Dersler Sınavları(5i)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81"/>
      <c r="B14" s="270">
        <v>7</v>
      </c>
      <c r="C14" s="27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81"/>
      <c r="B15" s="271"/>
      <c r="C15" s="271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81"/>
      <c r="B16" s="270">
        <v>8</v>
      </c>
      <c r="C16" s="273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81"/>
      <c r="B17" s="271"/>
      <c r="C17" s="271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81"/>
      <c r="B18" s="270">
        <v>9</v>
      </c>
      <c r="C18" s="27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81"/>
      <c r="B19" s="271"/>
      <c r="C19" s="271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81"/>
      <c r="B20" s="270">
        <v>10</v>
      </c>
      <c r="C20" s="273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81"/>
      <c r="B21" s="271"/>
      <c r="C21" s="271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81"/>
      <c r="B22" s="270">
        <v>11</v>
      </c>
      <c r="C22" s="27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82"/>
      <c r="B23" s="271"/>
      <c r="C23" s="271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74">
        <f>A2+1</f>
        <v>44892</v>
      </c>
      <c r="B24" s="276">
        <v>1</v>
      </c>
      <c r="C24" s="277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75"/>
      <c r="B25" s="275"/>
      <c r="C25" s="275"/>
      <c r="D25" s="41" t="s">
        <v>117</v>
      </c>
      <c r="E25" s="41" t="str">
        <f>Ders_Programı!D25</f>
        <v>2022-KPSS Din Hizmetleri Alan Bilgisi (DHBT)</v>
      </c>
      <c r="F25" s="41" t="str">
        <f>Ders_Programı!D25</f>
        <v>2022-KPSS Din Hizmetleri Alan Bilgisi (DHBT)</v>
      </c>
      <c r="G25" s="41" t="str">
        <f>Ders_Programı!D25</f>
        <v>2022-KPSS Din Hizmetleri Alan Bilgisi (DHBT)</v>
      </c>
      <c r="H25" s="41" t="str">
        <f>Ders_Programı!D25</f>
        <v>2022-KPSS Din Hizmetleri Alan Bilgisi (DHBT)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75"/>
      <c r="B26" s="276">
        <v>2</v>
      </c>
      <c r="C26" s="278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75"/>
      <c r="B27" s="275"/>
      <c r="C27" s="275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75"/>
      <c r="B28" s="276">
        <v>3</v>
      </c>
      <c r="C28" s="278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75"/>
      <c r="B29" s="275"/>
      <c r="C29" s="275"/>
      <c r="D29" s="41" t="s">
        <v>117</v>
      </c>
      <c r="E29" s="41" t="str">
        <f>Ders_Programı!D29</f>
        <v>2022-KPSS Din Hizmetleri Alan Bilgisi (DHBT)</v>
      </c>
      <c r="F29" s="41" t="str">
        <f>Ders_Programı!D29</f>
        <v>2022-KPSS Din Hizmetleri Alan Bilgisi (DHBT)</v>
      </c>
      <c r="G29" s="41" t="str">
        <f>Ders_Programı!D29</f>
        <v>2022-KPSS Din Hizmetleri Alan Bilgisi (DHBT)</v>
      </c>
      <c r="H29" s="41" t="str">
        <f>Ders_Programı!D29</f>
        <v>2022-KPSS Din Hizmetleri Alan Bilgisi (DHBT)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75"/>
      <c r="B30" s="276">
        <v>4</v>
      </c>
      <c r="C30" s="278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75"/>
      <c r="B31" s="275"/>
      <c r="C31" s="275"/>
      <c r="D31" s="41" t="s">
        <v>117</v>
      </c>
      <c r="E31" s="41" t="str">
        <f>Ders_Programı!D31</f>
        <v>2022-KPSS Din Hizmetleri Alan Bilgisi (DHBT)</v>
      </c>
      <c r="F31" s="41" t="str">
        <f>Ders_Programı!D31</f>
        <v>2022-KPSS Din Hizmetleri Alan Bilgisi (DHBT)</v>
      </c>
      <c r="G31" s="41" t="str">
        <f>Ders_Programı!D31</f>
        <v>2022-KPSS Din Hizmetleri Alan Bilgisi (DHBT)</v>
      </c>
      <c r="H31" s="41" t="str">
        <f>Ders_Programı!D31</f>
        <v>2022-KPSS Din Hizmetleri Alan Bilgisi (DHBT)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75"/>
      <c r="B32" s="276">
        <v>5</v>
      </c>
      <c r="C32" s="27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75"/>
      <c r="B33" s="275"/>
      <c r="C33" s="275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75"/>
      <c r="B34" s="276">
        <v>6</v>
      </c>
      <c r="C34" s="278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75"/>
      <c r="B35" s="275"/>
      <c r="C35" s="275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75"/>
      <c r="B36" s="276">
        <v>7</v>
      </c>
      <c r="C36" s="27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75"/>
      <c r="B37" s="275"/>
      <c r="C37" s="275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75"/>
      <c r="B38" s="276">
        <v>8</v>
      </c>
      <c r="C38" s="278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75"/>
      <c r="B39" s="275"/>
      <c r="C39" s="275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75"/>
      <c r="B40" s="276">
        <v>9</v>
      </c>
      <c r="C40" s="27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75"/>
      <c r="B41" s="275"/>
      <c r="C41" s="275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75"/>
      <c r="B42" s="276">
        <v>10</v>
      </c>
      <c r="C42" s="27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75"/>
      <c r="B43" s="275"/>
      <c r="C43" s="275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75"/>
      <c r="B44" s="276">
        <v>11</v>
      </c>
      <c r="C44" s="27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75"/>
      <c r="B45" s="275"/>
      <c r="C45" s="275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79">
        <f>A24+1</f>
        <v>44893</v>
      </c>
      <c r="B46" s="270">
        <v>1</v>
      </c>
      <c r="C46" s="272">
        <v>0.375</v>
      </c>
      <c r="D46" s="42" t="s">
        <v>119</v>
      </c>
      <c r="E46" s="42" t="str">
        <f>Ders_Programı!E47</f>
        <v>F211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5">
      <c r="A47" s="271"/>
      <c r="B47" s="271"/>
      <c r="C47" s="271"/>
      <c r="D47" s="42" t="s">
        <v>117</v>
      </c>
      <c r="E47" s="42" t="str">
        <f>Ders_Programı!D47</f>
        <v>TRB223 Çağdaş Türk Dünyası Tarihi I</v>
      </c>
      <c r="F47" s="42" t="str">
        <f>Ders_Programı!D47</f>
        <v>TRB223 Çağdaş Türk Dünyası Tarihi I</v>
      </c>
      <c r="G47" s="42" t="str">
        <f>Ders_Programı!D47</f>
        <v>TRB223 Çağdaş Türk Dünyası Tarihi I</v>
      </c>
      <c r="H47" s="42" t="str">
        <f>Ders_Programı!D47</f>
        <v>TRB223 Çağdaş Türk Dünyası Tarihi I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5">
      <c r="A48" s="271"/>
      <c r="B48" s="270">
        <v>2</v>
      </c>
      <c r="C48" s="273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5">
      <c r="A49" s="271"/>
      <c r="B49" s="271"/>
      <c r="C49" s="271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5">
      <c r="A50" s="271"/>
      <c r="B50" s="270">
        <v>3</v>
      </c>
      <c r="C50" s="273">
        <v>0.45833333333333331</v>
      </c>
      <c r="D50" s="42" t="s">
        <v>119</v>
      </c>
      <c r="E50" s="42" t="str">
        <f>Ders_Programı!E51</f>
        <v>F211</v>
      </c>
      <c r="F50" s="42" t="str">
        <f>Ders_Programı!F51</f>
        <v>F210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5">
      <c r="A51" s="271"/>
      <c r="B51" s="271"/>
      <c r="C51" s="271"/>
      <c r="D51" s="42" t="s">
        <v>117</v>
      </c>
      <c r="E51" s="42" t="str">
        <f>Ders_Programı!D51</f>
        <v>TRB305 Osmanlı Tarihi (1566-1789)</v>
      </c>
      <c r="F51" s="42" t="str">
        <f>Ders_Programı!D51</f>
        <v>TRB305 Osmanlı Tarihi (1566-1789)</v>
      </c>
      <c r="G51" s="42" t="str">
        <f>Ders_Programı!D51</f>
        <v>TRB305 Osmanlı Tarihi (1566-1789)</v>
      </c>
      <c r="H51" s="42" t="str">
        <f>Ders_Programı!D51</f>
        <v>TRB305 Osmanlı Tarihi (1566-1789)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5">
      <c r="A52" s="271"/>
      <c r="B52" s="270">
        <v>4</v>
      </c>
      <c r="C52" s="273">
        <v>0.54166666666666663</v>
      </c>
      <c r="D52" s="42" t="s">
        <v>119</v>
      </c>
      <c r="E52" s="42" t="str">
        <f>Ders_Programı!E53</f>
        <v>F210</v>
      </c>
      <c r="F52" s="42" t="str">
        <f>Ders_Programı!F53</f>
        <v>F211</v>
      </c>
      <c r="G52" s="42" t="str">
        <f>Ders_Programı!G53</f>
        <v>F212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5">
      <c r="A53" s="271"/>
      <c r="B53" s="271"/>
      <c r="C53" s="271"/>
      <c r="D53" s="42" t="s">
        <v>117</v>
      </c>
      <c r="E53" s="42" t="str">
        <f>Ders_Programı!D53</f>
        <v>TBOT101 Osmanlı Türkçesi I</v>
      </c>
      <c r="F53" s="42" t="str">
        <f>Ders_Programı!D53</f>
        <v>TBOT101 Osmanlı Türkçesi I</v>
      </c>
      <c r="G53" s="42" t="str">
        <f>Ders_Programı!D53</f>
        <v>TBOT101 Osmanlı Türkçesi I</v>
      </c>
      <c r="H53" s="42" t="str">
        <f>Ders_Programı!D53</f>
        <v>TBOT101 Osmanlı Türkçesi 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5">
      <c r="A54" s="271"/>
      <c r="B54" s="270">
        <v>5</v>
      </c>
      <c r="C54" s="273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5">
      <c r="A55" s="271"/>
      <c r="B55" s="271"/>
      <c r="C55" s="271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5">
      <c r="A56" s="271"/>
      <c r="B56" s="270">
        <v>6</v>
      </c>
      <c r="C56" s="273">
        <v>0.625</v>
      </c>
      <c r="D56" s="42" t="s">
        <v>119</v>
      </c>
      <c r="E56" s="42" t="str">
        <f>Ders_Programı!E57</f>
        <v>A105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5">
      <c r="A57" s="271"/>
      <c r="B57" s="271"/>
      <c r="C57" s="271"/>
      <c r="D57" s="42" t="s">
        <v>117</v>
      </c>
      <c r="E57" s="42" t="str">
        <f>Ders_Programı!D57</f>
        <v>TRB449 Türkiye'de Seçimler ve Parlamento I</v>
      </c>
      <c r="F57" s="42" t="str">
        <f>Ders_Programı!D57</f>
        <v>TRB449 Türkiye'de Seçimler ve Parlamento I</v>
      </c>
      <c r="G57" s="42" t="str">
        <f>Ders_Programı!D57</f>
        <v>TRB449 Türkiye'de Seçimler ve Parlamento I</v>
      </c>
      <c r="H57" s="42" t="str">
        <f>Ders_Programı!D57</f>
        <v>TRB449 Türkiye'de Seçimler ve Parlamento 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5">
      <c r="A58" s="271"/>
      <c r="B58" s="270">
        <v>7</v>
      </c>
      <c r="C58" s="273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5">
      <c r="A59" s="271"/>
      <c r="B59" s="271"/>
      <c r="C59" s="271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5">
      <c r="A60" s="271"/>
      <c r="B60" s="270">
        <v>8</v>
      </c>
      <c r="C60" s="273">
        <v>0.70833333333333337</v>
      </c>
      <c r="D60" s="42" t="s">
        <v>119</v>
      </c>
      <c r="E60" s="42" t="str">
        <f>Ders_Programı!E61</f>
        <v>F211</v>
      </c>
      <c r="F60" s="42" t="str">
        <f>Ders_Programı!F61</f>
        <v>F210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5">
      <c r="A61" s="271"/>
      <c r="B61" s="271"/>
      <c r="C61" s="271"/>
      <c r="D61" s="42" t="s">
        <v>117</v>
      </c>
      <c r="E61" s="42" t="str">
        <f>Ders_Programı!D61</f>
        <v>TRB205 Türkiye Cumhuriyeti Siyasal Tarihi I</v>
      </c>
      <c r="F61" s="42" t="str">
        <f>Ders_Programı!D61</f>
        <v>TRB205 Türkiye Cumhuriyeti Siyasal Tarihi I</v>
      </c>
      <c r="G61" s="42" t="str">
        <f>Ders_Programı!D61</f>
        <v>TRB205 Türkiye Cumhuriyeti Siyasal Tarihi I</v>
      </c>
      <c r="H61" s="42" t="str">
        <f>Ders_Programı!D61</f>
        <v>TRB205 Türkiye Cumhuriyeti Siyasal Tarihi I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5">
      <c r="A62" s="271"/>
      <c r="B62" s="270">
        <v>9</v>
      </c>
      <c r="C62" s="273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5">
      <c r="A63" s="271"/>
      <c r="B63" s="271"/>
      <c r="C63" s="271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5">
      <c r="A64" s="271"/>
      <c r="B64" s="270">
        <v>10</v>
      </c>
      <c r="C64" s="273">
        <v>0.79166666666666663</v>
      </c>
      <c r="D64" s="42" t="s">
        <v>119</v>
      </c>
      <c r="E64" s="42" t="str">
        <f>Ders_Programı!E65</f>
        <v>F210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5">
      <c r="A65" s="271"/>
      <c r="B65" s="271"/>
      <c r="C65" s="271"/>
      <c r="D65" s="42" t="s">
        <v>117</v>
      </c>
      <c r="E65" s="42" t="str">
        <f>Ders_Programı!D65</f>
        <v>TRB327 Türk Teşkilat Tarihi</v>
      </c>
      <c r="F65" s="42" t="str">
        <f>Ders_Programı!D65</f>
        <v>TRB327 Türk Teşkilat Tarihi</v>
      </c>
      <c r="G65" s="42" t="str">
        <f>Ders_Programı!D65</f>
        <v>TRB327 Türk Teşkilat Tarihi</v>
      </c>
      <c r="H65" s="42" t="str">
        <f>Ders_Programı!D65</f>
        <v>TRB327 Türk Teşkilat Tarihi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5">
      <c r="A66" s="271"/>
      <c r="B66" s="270">
        <v>11</v>
      </c>
      <c r="C66" s="273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5">
      <c r="A67" s="271"/>
      <c r="B67" s="271"/>
      <c r="C67" s="271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5">
      <c r="A68" s="274">
        <f>A46+1</f>
        <v>44894</v>
      </c>
      <c r="B68" s="276">
        <v>1</v>
      </c>
      <c r="C68" s="277">
        <v>0.375</v>
      </c>
      <c r="D68" s="43" t="s">
        <v>119</v>
      </c>
      <c r="E68" s="43" t="str">
        <f>Ders_Programı!E69</f>
        <v>F210</v>
      </c>
      <c r="F68" s="43" t="str">
        <f>Ders_Programı!F69</f>
        <v>F211</v>
      </c>
      <c r="G68" s="43" t="str">
        <f>Ders_Programı!G69</f>
        <v>F212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5">
      <c r="A69" s="275"/>
      <c r="B69" s="275"/>
      <c r="C69" s="275"/>
      <c r="D69" s="43" t="s">
        <v>117</v>
      </c>
      <c r="E69" s="43" t="str">
        <f>Ders_Programı!D69</f>
        <v>YDİ 113 Yabancı Dil I</v>
      </c>
      <c r="F69" s="43" t="str">
        <f>Ders_Programı!D69</f>
        <v>YDİ 113 Yabancı Dil I</v>
      </c>
      <c r="G69" s="43" t="str">
        <f>Ders_Programı!D69</f>
        <v>YDİ 113 Yabancı Dil I</v>
      </c>
      <c r="H69" s="43" t="str">
        <f>Ders_Programı!D69</f>
        <v>YDİ 113 Yabancı Dil 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5">
      <c r="A70" s="275"/>
      <c r="B70" s="276">
        <v>2</v>
      </c>
      <c r="C70" s="278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5">
      <c r="A71" s="275"/>
      <c r="B71" s="275"/>
      <c r="C71" s="275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5">
      <c r="A72" s="275"/>
      <c r="B72" s="276">
        <v>3</v>
      </c>
      <c r="C72" s="278">
        <v>0.45833333333333331</v>
      </c>
      <c r="D72" s="43" t="s">
        <v>119</v>
      </c>
      <c r="E72" s="43" t="str">
        <f>Ders_Programı!E73</f>
        <v>A105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5">
      <c r="A73" s="275"/>
      <c r="B73" s="275"/>
      <c r="C73" s="275"/>
      <c r="D73" s="43" t="s">
        <v>117</v>
      </c>
      <c r="E73" s="43" t="str">
        <f>Ders_Programı!D73</f>
        <v>YDİ 213 İleri İngilizce I</v>
      </c>
      <c r="F73" s="43" t="str">
        <f>Ders_Programı!D73</f>
        <v>YDİ 213 İleri İngilizce I</v>
      </c>
      <c r="G73" s="43" t="str">
        <f>Ders_Programı!D73</f>
        <v>YDİ 213 İleri İngilizce I</v>
      </c>
      <c r="H73" s="43" t="str">
        <f>Ders_Programı!D73</f>
        <v>YDİ 213 İleri İngilizce 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5">
      <c r="A74" s="275"/>
      <c r="B74" s="276">
        <v>4</v>
      </c>
      <c r="C74" s="278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5">
      <c r="A75" s="275"/>
      <c r="B75" s="275"/>
      <c r="C75" s="275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5">
      <c r="A76" s="275"/>
      <c r="B76" s="276">
        <v>5</v>
      </c>
      <c r="C76" s="278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5">
      <c r="A77" s="275"/>
      <c r="B77" s="275"/>
      <c r="C77" s="275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5">
      <c r="A78" s="275"/>
      <c r="B78" s="276">
        <v>6</v>
      </c>
      <c r="C78" s="278">
        <v>0.625</v>
      </c>
      <c r="D78" s="43" t="s">
        <v>119</v>
      </c>
      <c r="E78" s="43" t="str">
        <f>Ders_Programı!E79</f>
        <v>F210</v>
      </c>
      <c r="F78" s="43" t="str">
        <f>Ders_Programı!F79</f>
        <v>F211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5">
      <c r="A79" s="275"/>
      <c r="B79" s="275"/>
      <c r="C79" s="275"/>
      <c r="D79" s="43" t="s">
        <v>117</v>
      </c>
      <c r="E79" s="43" t="str">
        <f>Ders_Programı!D79</f>
        <v>TRB453 Osmanlı İktisat Tarihi I</v>
      </c>
      <c r="F79" s="43" t="str">
        <f>Ders_Programı!D79</f>
        <v>TRB453 Osmanlı İktisat Tarihi I</v>
      </c>
      <c r="G79" s="43" t="str">
        <f>Ders_Programı!D79</f>
        <v>TRB453 Osmanlı İktisat Tarihi I</v>
      </c>
      <c r="H79" s="43" t="str">
        <f>Ders_Programı!D79</f>
        <v>TRB453 Osmanlı İktisat Tarihi 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5">
      <c r="A80" s="275"/>
      <c r="B80" s="276">
        <v>7</v>
      </c>
      <c r="C80" s="278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5">
      <c r="A81" s="275"/>
      <c r="B81" s="275"/>
      <c r="C81" s="275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5">
      <c r="A82" s="275"/>
      <c r="B82" s="276">
        <v>8</v>
      </c>
      <c r="C82" s="278">
        <v>0.70833333333333337</v>
      </c>
      <c r="D82" s="43" t="s">
        <v>119</v>
      </c>
      <c r="E82" s="43" t="str">
        <f>Ders_Programı!E83</f>
        <v>A105</v>
      </c>
      <c r="F82" s="43" t="str">
        <f>Ders_Programı!F83</f>
        <v>F210</v>
      </c>
      <c r="G82" s="43" t="str">
        <f>Ders_Programı!G83</f>
        <v>F212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5">
      <c r="A83" s="275"/>
      <c r="B83" s="275"/>
      <c r="C83" s="275"/>
      <c r="D83" s="43" t="s">
        <v>117</v>
      </c>
      <c r="E83" s="43" t="str">
        <f>Ders_Programı!D135</f>
        <v>TRB231 Eskiçağ Mısır Tarihi</v>
      </c>
      <c r="F83" s="43" t="str">
        <f>Ders_Programı!D135</f>
        <v>TRB231 Eskiçağ Mısır Tarihi</v>
      </c>
      <c r="G83" s="43" t="str">
        <f>Ders_Programı!D135</f>
        <v>TRB231 Eskiçağ Mısır Tarihi</v>
      </c>
      <c r="H83" s="43" t="str">
        <f>Ders_Programı!D135</f>
        <v>TRB231 Eskiçağ Mısır Tarihi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5">
      <c r="A84" s="275"/>
      <c r="B84" s="276">
        <v>9</v>
      </c>
      <c r="C84" s="278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5">
      <c r="A85" s="275"/>
      <c r="B85" s="275"/>
      <c r="C85" s="275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5">
      <c r="A86" s="275"/>
      <c r="B86" s="276">
        <v>10</v>
      </c>
      <c r="C86" s="278">
        <v>0.79166666666666663</v>
      </c>
      <c r="D86" s="43" t="s">
        <v>119</v>
      </c>
      <c r="E86" s="43" t="str">
        <f>Ders_Programı!E87</f>
        <v>F210</v>
      </c>
      <c r="F86" s="43" t="str">
        <f>Ders_Programı!F87</f>
        <v>F211</v>
      </c>
      <c r="G86" s="43" t="str">
        <f>Ders_Programı!G87</f>
        <v>F212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5">
      <c r="A87" s="275"/>
      <c r="B87" s="275"/>
      <c r="C87" s="275"/>
      <c r="D87" s="43" t="s">
        <v>117</v>
      </c>
      <c r="E87" s="43" t="str">
        <f>Ders_Programı!D87</f>
        <v>TRB203 Türk Kültür ve Medeniyeti Tarihi I</v>
      </c>
      <c r="F87" s="43" t="str">
        <f>Ders_Programı!D87</f>
        <v>TRB203 Türk Kültür ve Medeniyeti Tarihi I</v>
      </c>
      <c r="G87" s="43" t="str">
        <f>Ders_Programı!D87</f>
        <v>TRB203 Türk Kültür ve Medeniyeti Tarihi I</v>
      </c>
      <c r="H87" s="43" t="str">
        <f>Ders_Programı!D87</f>
        <v>TRB203 Türk Kültür ve Medeniyeti Tarihi I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5">
      <c r="A88" s="275"/>
      <c r="B88" s="276">
        <v>11</v>
      </c>
      <c r="C88" s="278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5">
      <c r="A89" s="275"/>
      <c r="B89" s="275"/>
      <c r="C89" s="275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5">
      <c r="A90" s="279">
        <f>A68+1</f>
        <v>44895</v>
      </c>
      <c r="B90" s="270">
        <v>1</v>
      </c>
      <c r="C90" s="272">
        <v>0.375</v>
      </c>
      <c r="D90" s="44" t="s">
        <v>119</v>
      </c>
      <c r="E90" s="44" t="str">
        <f>Ders_Programı!E91</f>
        <v>A105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5">
      <c r="A91" s="271"/>
      <c r="B91" s="271"/>
      <c r="C91" s="271"/>
      <c r="D91" s="44" t="s">
        <v>117</v>
      </c>
      <c r="E91" s="44" t="str">
        <f>Ders_Programı!D91</f>
        <v>TRB237 Tarihi Coğrafya</v>
      </c>
      <c r="F91" s="44" t="str">
        <f>Ders_Programı!D91</f>
        <v>TRB237 Tarihi Coğrafya</v>
      </c>
      <c r="G91" s="44" t="str">
        <f>Ders_Programı!D91</f>
        <v>TRB237 Tarihi Coğrafya</v>
      </c>
      <c r="H91" s="44" t="str">
        <f>Ders_Programı!D91</f>
        <v>TRB237 Tarihi Coğrafya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5">
      <c r="A92" s="271"/>
      <c r="B92" s="270">
        <v>2</v>
      </c>
      <c r="C92" s="273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5">
      <c r="A93" s="271"/>
      <c r="B93" s="271"/>
      <c r="C93" s="271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5">
      <c r="A94" s="271"/>
      <c r="B94" s="270">
        <v>3</v>
      </c>
      <c r="C94" s="273">
        <v>0.45833333333333331</v>
      </c>
      <c r="D94" s="44" t="s">
        <v>119</v>
      </c>
      <c r="E94" s="44" t="str">
        <f>Ders_Programı!E95</f>
        <v>F210</v>
      </c>
      <c r="F94" s="44" t="str">
        <f>Ders_Programı!F95</f>
        <v>F211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5">
      <c r="A95" s="271"/>
      <c r="B95" s="271"/>
      <c r="C95" s="271"/>
      <c r="D95" s="44" t="s">
        <v>117</v>
      </c>
      <c r="E95" s="44" t="str">
        <f>Ders_Programı!D95</f>
        <v>TRB329 Osmanlı Tarihinin Kaynakları I</v>
      </c>
      <c r="F95" s="44" t="str">
        <f>Ders_Programı!D95</f>
        <v>TRB329 Osmanlı Tarihinin Kaynakları I</v>
      </c>
      <c r="G95" s="44" t="str">
        <f>Ders_Programı!D95</f>
        <v>TRB329 Osmanlı Tarihinin Kaynakları I</v>
      </c>
      <c r="H95" s="44" t="str">
        <f>Ders_Programı!D95</f>
        <v>TRB329 Osmanlı Tarihinin Kaynakları I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5">
      <c r="A96" s="271"/>
      <c r="B96" s="270">
        <v>4</v>
      </c>
      <c r="C96" s="273">
        <v>0.54166666666666663</v>
      </c>
      <c r="D96" s="44" t="s">
        <v>119</v>
      </c>
      <c r="E96" s="44" t="str">
        <f>Ders_Programı!E97</f>
        <v>F210</v>
      </c>
      <c r="F96" s="44" t="str">
        <f>Ders_Programı!F97</f>
        <v>F211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5">
      <c r="A97" s="271"/>
      <c r="B97" s="271"/>
      <c r="C97" s="271"/>
      <c r="D97" s="44" t="s">
        <v>117</v>
      </c>
      <c r="E97" s="44" t="str">
        <f>Ders_Programı!D97</f>
        <v>TRB403 20. Yüzyıl Dünya Tarihi I</v>
      </c>
      <c r="F97" s="44" t="str">
        <f>Ders_Programı!D97</f>
        <v>TRB403 20. Yüzyıl Dünya Tarihi I</v>
      </c>
      <c r="G97" s="44" t="str">
        <f>Ders_Programı!D97</f>
        <v>TRB403 20. Yüzyıl Dünya Tarihi I</v>
      </c>
      <c r="H97" s="44" t="str">
        <f>Ders_Programı!D97</f>
        <v>TRB403 20. Yüzyıl Dünya Tarihi 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5">
      <c r="A98" s="271"/>
      <c r="B98" s="270">
        <v>5</v>
      </c>
      <c r="C98" s="273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5">
      <c r="A99" s="271"/>
      <c r="B99" s="271"/>
      <c r="C99" s="271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5">
      <c r="A100" s="271"/>
      <c r="B100" s="270">
        <v>6</v>
      </c>
      <c r="C100" s="273">
        <v>0.625</v>
      </c>
      <c r="D100" s="44" t="s">
        <v>119</v>
      </c>
      <c r="E100" s="44" t="str">
        <f>Ders_Programı!E101</f>
        <v>F210</v>
      </c>
      <c r="F100" s="44" t="str">
        <f>Ders_Programı!F101</f>
        <v>F211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5">
      <c r="A101" s="271"/>
      <c r="B101" s="271"/>
      <c r="C101" s="271"/>
      <c r="D101" s="44" t="s">
        <v>117</v>
      </c>
      <c r="E101" s="44" t="str">
        <f>Ders_Programı!D101</f>
        <v>TRB207 Tarih Metodolojisi I</v>
      </c>
      <c r="F101" s="44" t="str">
        <f>Ders_Programı!D101</f>
        <v>TRB207 Tarih Metodolojisi I</v>
      </c>
      <c r="G101" s="44" t="str">
        <f>Ders_Programı!D101</f>
        <v>TRB207 Tarih Metodolojisi I</v>
      </c>
      <c r="H101" s="44" t="str">
        <f>Ders_Programı!D101</f>
        <v>TRB207 Tarih Metodolojisi I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5">
      <c r="A102" s="271"/>
      <c r="B102" s="270">
        <v>7</v>
      </c>
      <c r="C102" s="273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5">
      <c r="A103" s="271"/>
      <c r="B103" s="271"/>
      <c r="C103" s="271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5">
      <c r="A104" s="271"/>
      <c r="B104" s="270">
        <v>8</v>
      </c>
      <c r="C104" s="273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5">
      <c r="A105" s="271"/>
      <c r="B105" s="271"/>
      <c r="C105" s="271"/>
      <c r="D105" s="44" t="s">
        <v>117</v>
      </c>
      <c r="E105" s="44" t="str">
        <f>Ders_Programı!D105</f>
        <v>Sosyal Seçmeli Dersler</v>
      </c>
      <c r="F105" s="44" t="str">
        <f>Ders_Programı!D105</f>
        <v>Sosyal Seçmeli Dersler</v>
      </c>
      <c r="G105" s="44" t="str">
        <f>Ders_Programı!D105</f>
        <v>Sosyal Seçmeli Dersler</v>
      </c>
      <c r="H105" s="44" t="str">
        <f>Ders_Programı!D105</f>
        <v>Sosyal Seçmeli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5">
      <c r="A106" s="271"/>
      <c r="B106" s="270">
        <v>9</v>
      </c>
      <c r="C106" s="273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5">
      <c r="A107" s="271"/>
      <c r="B107" s="271"/>
      <c r="C107" s="271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5">
      <c r="A108" s="271"/>
      <c r="B108" s="270">
        <v>10</v>
      </c>
      <c r="C108" s="273">
        <v>0.79166666666666663</v>
      </c>
      <c r="D108" s="45" t="s">
        <v>119</v>
      </c>
      <c r="E108" s="45" t="str">
        <f>Ders_Programı!E109</f>
        <v>F210</v>
      </c>
      <c r="F108" s="45" t="str">
        <f>Ders_Programı!F109</f>
        <v>F211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5">
      <c r="A109" s="271"/>
      <c r="B109" s="271"/>
      <c r="C109" s="271"/>
      <c r="D109" s="45" t="s">
        <v>117</v>
      </c>
      <c r="E109" s="45" t="str">
        <f>Ders_Programı!D109</f>
        <v>TRB301 Osmanlı Sosyal ve Ekonomi Tarihi</v>
      </c>
      <c r="F109" s="45" t="str">
        <f>Ders_Programı!D109</f>
        <v>TRB301 Osmanlı Sosyal ve Ekonomi Tarihi</v>
      </c>
      <c r="G109" s="45" t="str">
        <f>Ders_Programı!D109</f>
        <v>TRB301 Osmanlı Sosyal ve Ekonomi Tarihi</v>
      </c>
      <c r="H109" s="45" t="str">
        <f>Ders_Programı!D109</f>
        <v>TRB301 Osmanlı Sosyal ve Ekonomi Tarihi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5">
      <c r="A110" s="271"/>
      <c r="B110" s="270">
        <v>11</v>
      </c>
      <c r="C110" s="273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5">
      <c r="A111" s="271"/>
      <c r="B111" s="271"/>
      <c r="C111" s="271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5">
      <c r="A112" s="274">
        <f>A90+1</f>
        <v>44896</v>
      </c>
      <c r="B112" s="276">
        <v>1</v>
      </c>
      <c r="C112" s="277">
        <v>0.375</v>
      </c>
      <c r="D112" s="46" t="s">
        <v>119</v>
      </c>
      <c r="E112" s="46" t="str">
        <f>Ders_Programı!E113</f>
        <v>A105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5">
      <c r="A113" s="275"/>
      <c r="B113" s="275"/>
      <c r="C113" s="275"/>
      <c r="D113" s="46" t="s">
        <v>117</v>
      </c>
      <c r="E113" s="46" t="str">
        <f>Ders_Programı!D113</f>
        <v>TRB341 Eskiçağ Akdeniz Medeniyeti Tarihi</v>
      </c>
      <c r="F113" s="46" t="str">
        <f>Ders_Programı!D113</f>
        <v>TRB341 Eskiçağ Akdeniz Medeniyeti Tarihi</v>
      </c>
      <c r="G113" s="46" t="str">
        <f>Ders_Programı!D113</f>
        <v>TRB341 Eskiçağ Akdeniz Medeniyeti Tarihi</v>
      </c>
      <c r="H113" s="46" t="str">
        <f>Ders_Programı!D113</f>
        <v>TRB341 Eskiçağ Akdeniz Medeniyeti Tarihi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5">
      <c r="A114" s="275"/>
      <c r="B114" s="276">
        <v>2</v>
      </c>
      <c r="C114" s="278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5">
      <c r="A115" s="275"/>
      <c r="B115" s="275"/>
      <c r="C115" s="275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5">
      <c r="A116" s="275"/>
      <c r="B116" s="276">
        <v>3</v>
      </c>
      <c r="C116" s="278">
        <v>0.45833333333333331</v>
      </c>
      <c r="D116" s="46" t="s">
        <v>119</v>
      </c>
      <c r="E116" s="46" t="str">
        <f>Ders_Programı!E117</f>
        <v>F210</v>
      </c>
      <c r="F116" s="46" t="str">
        <f>Ders_Programı!F117</f>
        <v>F211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5">
      <c r="A117" s="275"/>
      <c r="B117" s="275"/>
      <c r="C117" s="275"/>
      <c r="D117" s="46" t="s">
        <v>117</v>
      </c>
      <c r="E117" s="46" t="str">
        <f>Ders_Programı!D117</f>
        <v>TRB201 Osmanlı Tarihi Metinleri I</v>
      </c>
      <c r="F117" s="46" t="str">
        <f>Ders_Programı!D117</f>
        <v>TRB201 Osmanlı Tarihi Metinleri I</v>
      </c>
      <c r="G117" s="46" t="str">
        <f>Ders_Programı!D117</f>
        <v>TRB201 Osmanlı Tarihi Metinleri I</v>
      </c>
      <c r="H117" s="46" t="str">
        <f>Ders_Programı!D117</f>
        <v>TRB201 Osmanlı Tarihi Metinleri 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5">
      <c r="A118" s="275"/>
      <c r="B118" s="276">
        <v>4</v>
      </c>
      <c r="C118" s="278">
        <v>0.54166666666666663</v>
      </c>
      <c r="D118" s="46" t="s">
        <v>119</v>
      </c>
      <c r="E118" s="46" t="str">
        <f>Ders_Programı!E119</f>
        <v>F210</v>
      </c>
      <c r="F118" s="46" t="str">
        <f>Ders_Programı!F119</f>
        <v>F211</v>
      </c>
      <c r="G118" s="46" t="str">
        <f>Ders_Programı!G119</f>
        <v>F212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5">
      <c r="A119" s="275"/>
      <c r="B119" s="275"/>
      <c r="C119" s="275"/>
      <c r="D119" s="46" t="s">
        <v>117</v>
      </c>
      <c r="E119" s="46" t="str">
        <f>Ders_Programı!D119</f>
        <v>TRB107 İslam Tarihi I</v>
      </c>
      <c r="F119" s="46" t="str">
        <f>Ders_Programı!D119</f>
        <v>TRB107 İslam Tarihi I</v>
      </c>
      <c r="G119" s="46" t="str">
        <f>Ders_Programı!D119</f>
        <v>TRB107 İslam Tarihi I</v>
      </c>
      <c r="H119" s="46" t="str">
        <f>Ders_Programı!D119</f>
        <v>TRB107 İslam Tarihi 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5">
      <c r="A120" s="275"/>
      <c r="B120" s="276">
        <v>5</v>
      </c>
      <c r="C120" s="278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5">
      <c r="A121" s="275"/>
      <c r="B121" s="275"/>
      <c r="C121" s="275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5">
      <c r="A122" s="275"/>
      <c r="B122" s="276">
        <v>6</v>
      </c>
      <c r="C122" s="278">
        <v>0.625</v>
      </c>
      <c r="D122" s="46" t="s">
        <v>119</v>
      </c>
      <c r="E122" s="46" t="str">
        <f>Ders_Programı!E123</f>
        <v>F210</v>
      </c>
      <c r="F122" s="46" t="str">
        <f>Ders_Programı!F123</f>
        <v>F211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5">
      <c r="A123" s="275"/>
      <c r="B123" s="275"/>
      <c r="C123" s="275"/>
      <c r="D123" s="46" t="s">
        <v>117</v>
      </c>
      <c r="E123" s="46" t="str">
        <f>Ders_Programı!D123</f>
        <v>TRB443 Osmanlı'dan Cumhuriyet'e Kadın</v>
      </c>
      <c r="F123" s="46" t="str">
        <f>Ders_Programı!D123</f>
        <v>TRB443 Osmanlı'dan Cumhuriyet'e Kadın</v>
      </c>
      <c r="G123" s="46" t="str">
        <f>Ders_Programı!D123</f>
        <v>TRB443 Osmanlı'dan Cumhuriyet'e Kadın</v>
      </c>
      <c r="H123" s="46" t="str">
        <f>Ders_Programı!D123</f>
        <v>TRB443 Osmanlı'dan Cumhuriyet'e Kadın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5">
      <c r="A124" s="275"/>
      <c r="B124" s="276">
        <v>7</v>
      </c>
      <c r="C124" s="278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5">
      <c r="A125" s="275"/>
      <c r="B125" s="275"/>
      <c r="C125" s="275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5">
      <c r="A126" s="275"/>
      <c r="B126" s="276">
        <v>8</v>
      </c>
      <c r="C126" s="278">
        <v>0.70833333333333337</v>
      </c>
      <c r="D126" s="46" t="s">
        <v>119</v>
      </c>
      <c r="E126" s="46" t="str">
        <f>Ders_Programı!E127</f>
        <v>F210</v>
      </c>
      <c r="F126" s="46" t="str">
        <f>Ders_Programı!F127</f>
        <v>F211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5">
      <c r="A127" s="275"/>
      <c r="B127" s="275"/>
      <c r="C127" s="275"/>
      <c r="D127" s="46" t="s">
        <v>117</v>
      </c>
      <c r="E127" s="46" t="str">
        <f>Ders_Programı!D127</f>
        <v>TRB211 Osmanlı Tarihi (1299-1451)</v>
      </c>
      <c r="F127" s="46" t="str">
        <f>Ders_Programı!D127</f>
        <v>TRB211 Osmanlı Tarihi (1299-1451)</v>
      </c>
      <c r="G127" s="46" t="str">
        <f>Ders_Programı!D127</f>
        <v>TRB211 Osmanlı Tarihi (1299-1451)</v>
      </c>
      <c r="H127" s="46" t="str">
        <f>Ders_Programı!D127</f>
        <v>TRB211 Osmanlı Tarihi (1299-1451)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5">
      <c r="A128" s="275"/>
      <c r="B128" s="276">
        <v>9</v>
      </c>
      <c r="C128" s="278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5">
      <c r="A129" s="275"/>
      <c r="B129" s="275"/>
      <c r="C129" s="275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5">
      <c r="A130" s="275"/>
      <c r="B130" s="276">
        <v>10</v>
      </c>
      <c r="C130" s="278">
        <v>0.79166666666666663</v>
      </c>
      <c r="D130" s="43" t="s">
        <v>119</v>
      </c>
      <c r="E130" s="43" t="str">
        <f>Ders_Programı!E131</f>
        <v>A105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5">
      <c r="A131" s="275"/>
      <c r="B131" s="275"/>
      <c r="C131" s="275"/>
      <c r="D131" s="43" t="s">
        <v>117</v>
      </c>
      <c r="E131" s="43" t="str">
        <f>Ders_Programı!D131</f>
        <v>TRB339 Endülüs Kültür ve Medeniyeti</v>
      </c>
      <c r="F131" s="43" t="str">
        <f>Ders_Programı!D131</f>
        <v>TRB339 Endülüs Kültür ve Medeniyeti</v>
      </c>
      <c r="G131" s="43" t="str">
        <f>Ders_Programı!D131</f>
        <v>TRB339 Endülüs Kültür ve Medeniyeti</v>
      </c>
      <c r="H131" s="43" t="str">
        <f>Ders_Programı!D131</f>
        <v>TRB339 Endülüs Kültür ve Medeniyeti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5">
      <c r="A132" s="275"/>
      <c r="B132" s="276">
        <v>11</v>
      </c>
      <c r="C132" s="278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5">
      <c r="A133" s="275"/>
      <c r="B133" s="275"/>
      <c r="C133" s="275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5">
      <c r="A134" s="279">
        <f>A112+1</f>
        <v>44897</v>
      </c>
      <c r="B134" s="270">
        <v>1</v>
      </c>
      <c r="C134" s="272">
        <v>0.375</v>
      </c>
      <c r="D134" s="40" t="s">
        <v>119</v>
      </c>
      <c r="E134" s="40" t="str">
        <f>Ders_Programı!E135</f>
        <v>F210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5">
      <c r="A135" s="271"/>
      <c r="B135" s="271"/>
      <c r="C135" s="271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5">
      <c r="A136" s="271"/>
      <c r="B136" s="270">
        <v>2</v>
      </c>
      <c r="C136" s="273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5">
      <c r="A137" s="271"/>
      <c r="B137" s="271"/>
      <c r="C137" s="271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5">
      <c r="A138" s="271"/>
      <c r="B138" s="270">
        <v>3</v>
      </c>
      <c r="C138" s="273">
        <v>0.45833333333333331</v>
      </c>
      <c r="D138" s="40" t="s">
        <v>119</v>
      </c>
      <c r="E138" s="40" t="str">
        <f>Ders_Programı!E139</f>
        <v>F210</v>
      </c>
      <c r="F138" s="40" t="str">
        <f>Ders_Programı!F139</f>
        <v>F211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5">
      <c r="A139" s="271"/>
      <c r="B139" s="271"/>
      <c r="C139" s="271"/>
      <c r="D139" s="40" t="s">
        <v>117</v>
      </c>
      <c r="E139" s="40" t="str">
        <f>Ders_Programı!D139</f>
        <v>TRB405 Türk Yenileşme Tarihi I</v>
      </c>
      <c r="F139" s="40" t="str">
        <f>Ders_Programı!D139</f>
        <v>TRB405 Türk Yenileşme Tarihi I</v>
      </c>
      <c r="G139" s="40" t="str">
        <f>Ders_Programı!D139</f>
        <v>TRB405 Türk Yenileşme Tarihi I</v>
      </c>
      <c r="H139" s="40" t="str">
        <f>Ders_Programı!D139</f>
        <v>TRB405 Türk Yenileşme Tarihi 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5">
      <c r="A140" s="271"/>
      <c r="B140" s="270">
        <v>4</v>
      </c>
      <c r="C140" s="273">
        <v>0.54166666666666663</v>
      </c>
      <c r="D140" s="40" t="s">
        <v>119</v>
      </c>
      <c r="E140" s="40" t="str">
        <f>Ders_Programı!E141</f>
        <v>F210</v>
      </c>
      <c r="F140" s="40" t="str">
        <f>Ders_Programı!F141</f>
        <v>F211</v>
      </c>
      <c r="G140" s="40" t="str">
        <f>Ders_Programı!G141</f>
        <v>F212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5">
      <c r="A141" s="271"/>
      <c r="B141" s="271"/>
      <c r="C141" s="271"/>
      <c r="D141" s="40" t="s">
        <v>117</v>
      </c>
      <c r="E141" s="40" t="str">
        <f>Ders_Programı!D141</f>
        <v>TRB105 Büyük Selçuklu Devleti Tarihi</v>
      </c>
      <c r="F141" s="40" t="str">
        <f>Ders_Programı!D141</f>
        <v>TRB105 Büyük Selçuklu Devleti Tarihi</v>
      </c>
      <c r="G141" s="40" t="str">
        <f>Ders_Programı!D141</f>
        <v>TRB105 Büyük Selçuklu Devleti Tarihi</v>
      </c>
      <c r="H141" s="40" t="str">
        <f>Ders_Programı!D141</f>
        <v>TRB105 Büyük Selçuklu Devleti Tarihi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5">
      <c r="A142" s="271"/>
      <c r="B142" s="270">
        <v>5</v>
      </c>
      <c r="C142" s="273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5">
      <c r="A143" s="271"/>
      <c r="B143" s="271"/>
      <c r="C143" s="271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5">
      <c r="A144" s="271"/>
      <c r="B144" s="270">
        <v>6</v>
      </c>
      <c r="C144" s="273">
        <v>0.625</v>
      </c>
      <c r="D144" s="40" t="s">
        <v>119</v>
      </c>
      <c r="E144" s="40" t="str">
        <f>Ders_Programı!E145</f>
        <v>F210</v>
      </c>
      <c r="F144" s="40" t="str">
        <f>Ders_Programı!F145</f>
        <v>F211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5">
      <c r="A145" s="271"/>
      <c r="B145" s="271"/>
      <c r="C145" s="271"/>
      <c r="D145" s="40" t="s">
        <v>117</v>
      </c>
      <c r="E145" s="40" t="str">
        <f>Ders_Programı!D145</f>
        <v>TRB303 Tarihi Saha Araştırmaları I</v>
      </c>
      <c r="F145" s="40" t="str">
        <f>Ders_Programı!D145</f>
        <v>TRB303 Tarihi Saha Araştırmaları I</v>
      </c>
      <c r="G145" s="40" t="str">
        <f>Ders_Programı!D145</f>
        <v>TRB303 Tarihi Saha Araştırmaları I</v>
      </c>
      <c r="H145" s="40" t="str">
        <f>Ders_Programı!D145</f>
        <v>TRB303 Tarihi Saha Araştırmaları 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5">
      <c r="A146" s="271"/>
      <c r="B146" s="270">
        <v>7</v>
      </c>
      <c r="C146" s="273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5">
      <c r="A147" s="271"/>
      <c r="B147" s="271"/>
      <c r="C147" s="271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5">
      <c r="A148" s="271"/>
      <c r="B148" s="270">
        <v>8</v>
      </c>
      <c r="C148" s="273">
        <v>0.70833333333333337</v>
      </c>
      <c r="D148" s="40" t="s">
        <v>119</v>
      </c>
      <c r="E148" s="40" t="str">
        <f>Ders_Programı!E149</f>
        <v>A105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5">
      <c r="A149" s="271"/>
      <c r="B149" s="271"/>
      <c r="C149" s="271"/>
      <c r="D149" s="40" t="s">
        <v>117</v>
      </c>
      <c r="E149" s="40" t="str">
        <f>Ders_Programı!D149</f>
        <v>TRB429 Avrupa Medeniyeti Tarihi I</v>
      </c>
      <c r="F149" s="40" t="str">
        <f>Ders_Programı!D149</f>
        <v>TRB429 Avrupa Medeniyeti Tarihi I</v>
      </c>
      <c r="G149" s="40" t="str">
        <f>Ders_Programı!D149</f>
        <v>TRB429 Avrupa Medeniyeti Tarihi I</v>
      </c>
      <c r="H149" s="40" t="str">
        <f>Ders_Programı!D149</f>
        <v>TRB429 Avrupa Medeniyeti Tarihi 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5">
      <c r="A150" s="271"/>
      <c r="B150" s="270">
        <v>9</v>
      </c>
      <c r="C150" s="273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5">
      <c r="A151" s="271"/>
      <c r="B151" s="271"/>
      <c r="C151" s="271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5">
      <c r="A152" s="271"/>
      <c r="B152" s="270">
        <v>10</v>
      </c>
      <c r="C152" s="273">
        <v>0.79166666666666663</v>
      </c>
      <c r="D152" s="45" t="s">
        <v>119</v>
      </c>
      <c r="E152" s="45" t="str">
        <f>Ders_Programı!E153</f>
        <v>F210</v>
      </c>
      <c r="F152" s="45" t="str">
        <f>Ders_Programı!F153</f>
        <v>F211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5">
      <c r="A153" s="271"/>
      <c r="B153" s="271"/>
      <c r="C153" s="271"/>
      <c r="D153" s="45" t="s">
        <v>117</v>
      </c>
      <c r="E153" s="45" t="str">
        <f>Ders_Programı!D153</f>
        <v>TRB209 Orta Çağ Avrupa Tarihi</v>
      </c>
      <c r="F153" s="45" t="str">
        <f>Ders_Programı!D153</f>
        <v>TRB209 Orta Çağ Avrupa Tarihi</v>
      </c>
      <c r="G153" s="45" t="str">
        <f>Ders_Programı!D153</f>
        <v>TRB209 Orta Çağ Avrupa Tarihi</v>
      </c>
      <c r="H153" s="45" t="str">
        <f>Ders_Programı!D153</f>
        <v>TRB209 Orta Çağ Avrupa Tarihi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5">
      <c r="A154" s="271"/>
      <c r="B154" s="270">
        <v>11</v>
      </c>
      <c r="C154" s="273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5">
      <c r="A155" s="271"/>
      <c r="B155" s="271"/>
      <c r="C155" s="271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5">
      <c r="A156" s="274">
        <f>A134+1</f>
        <v>44898</v>
      </c>
      <c r="B156" s="276">
        <v>1</v>
      </c>
      <c r="C156" s="277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5">
      <c r="A157" s="275"/>
      <c r="B157" s="275"/>
      <c r="C157" s="275"/>
      <c r="D157" s="46" t="s">
        <v>117</v>
      </c>
      <c r="E157" s="46" t="str">
        <f>Ders_Programı!D157</f>
        <v>TRB 401 Bitirme Projesi I</v>
      </c>
      <c r="F157" s="46" t="str">
        <f>Ders_Programı!D157</f>
        <v>TRB 401 Bitirme Projesi I</v>
      </c>
      <c r="G157" s="46" t="str">
        <f>Ders_Programı!D157</f>
        <v>TRB 401 Bitirme Projesi I</v>
      </c>
      <c r="H157" s="46" t="str">
        <f>Ders_Programı!D157</f>
        <v>TRB 401 Bitirme Projesi I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5">
      <c r="A158" s="275"/>
      <c r="B158" s="276">
        <v>2</v>
      </c>
      <c r="C158" s="278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5">
      <c r="A159" s="275"/>
      <c r="B159" s="275"/>
      <c r="C159" s="275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5">
      <c r="A160" s="275"/>
      <c r="B160" s="276">
        <v>3</v>
      </c>
      <c r="C160" s="278">
        <v>0.45833333333333331</v>
      </c>
      <c r="D160" s="46" t="s">
        <v>119</v>
      </c>
      <c r="E160" s="46" t="str">
        <f>Ders_Programı!E161</f>
        <v>A105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5">
      <c r="A161" s="275"/>
      <c r="B161" s="275"/>
      <c r="C161" s="275"/>
      <c r="D161" s="46" t="s">
        <v>117</v>
      </c>
      <c r="E161" s="46" t="str">
        <f>Ders_Programı!D161</f>
        <v>TRB221 İlk Müslüman Türk Devletleri Tarihi</v>
      </c>
      <c r="F161" s="46" t="str">
        <f>Ders_Programı!D161</f>
        <v>TRB221 İlk Müslüman Türk Devletleri Tarihi</v>
      </c>
      <c r="G161" s="46" t="str">
        <f>Ders_Programı!D161</f>
        <v>TRB221 İlk Müslüman Türk Devletleri Tarihi</v>
      </c>
      <c r="H161" s="46" t="str">
        <f>Ders_Programı!D161</f>
        <v>TRB221 İlk Müslüman Türk Devletleri Tarihi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5">
      <c r="A162" s="275"/>
      <c r="B162" s="276">
        <v>4</v>
      </c>
      <c r="C162" s="278">
        <v>0.54166666666666663</v>
      </c>
      <c r="D162" s="46" t="s">
        <v>119</v>
      </c>
      <c r="E162" s="46" t="str">
        <f>Ders_Programı!E163</f>
        <v>F210</v>
      </c>
      <c r="F162" s="46" t="str">
        <f>Ders_Programı!F163</f>
        <v>F211</v>
      </c>
      <c r="G162" s="46" t="str">
        <f>Ders_Programı!G163</f>
        <v>F212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5">
      <c r="A163" s="275"/>
      <c r="B163" s="275"/>
      <c r="C163" s="275"/>
      <c r="D163" s="46" t="s">
        <v>117</v>
      </c>
      <c r="E163" s="46" t="str">
        <f>Ders_Programı!D163</f>
        <v>TRB103 Genel Türk Tarihi I</v>
      </c>
      <c r="F163" s="46" t="str">
        <f>Ders_Programı!D163</f>
        <v>TRB103 Genel Türk Tarihi I</v>
      </c>
      <c r="G163" s="46" t="str">
        <f>Ders_Programı!D163</f>
        <v>TRB103 Genel Türk Tarihi I</v>
      </c>
      <c r="H163" s="46" t="str">
        <f>Ders_Programı!D163</f>
        <v>TRB103 Genel Türk Tarihi I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5">
      <c r="A164" s="275"/>
      <c r="B164" s="276">
        <v>5</v>
      </c>
      <c r="C164" s="278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5">
      <c r="A165" s="275"/>
      <c r="B165" s="275"/>
      <c r="C165" s="275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5">
      <c r="A166" s="275"/>
      <c r="B166" s="276">
        <v>6</v>
      </c>
      <c r="C166" s="278">
        <v>0.625</v>
      </c>
      <c r="D166" s="46" t="s">
        <v>119</v>
      </c>
      <c r="E166" s="46" t="str">
        <f>Ders_Programı!E167</f>
        <v>F210</v>
      </c>
      <c r="F166" s="46" t="str">
        <f>Ders_Programı!F167</f>
        <v>F211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5">
      <c r="A167" s="275"/>
      <c r="B167" s="275"/>
      <c r="C167" s="275"/>
      <c r="D167" s="46" t="s">
        <v>117</v>
      </c>
      <c r="E167" s="46" t="str">
        <f>Ders_Programı!D167</f>
        <v>TRB307 Türkiye Cumhuriyeti Dış Politikası</v>
      </c>
      <c r="F167" s="46" t="str">
        <f>Ders_Programı!D167</f>
        <v>TRB307 Türkiye Cumhuriyeti Dış Politikası</v>
      </c>
      <c r="G167" s="46" t="str">
        <f>Ders_Programı!D167</f>
        <v>TRB307 Türkiye Cumhuriyeti Dış Politikası</v>
      </c>
      <c r="H167" s="46" t="str">
        <f>Ders_Programı!D167</f>
        <v>TRB307 Türkiye Cumhuriyeti Dış Politikası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5">
      <c r="A168" s="275"/>
      <c r="B168" s="276">
        <v>7</v>
      </c>
      <c r="C168" s="278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5">
      <c r="A169" s="275"/>
      <c r="B169" s="275"/>
      <c r="C169" s="275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5">
      <c r="A170" s="275"/>
      <c r="B170" s="276">
        <v>8</v>
      </c>
      <c r="C170" s="278">
        <v>0.70833333333333337</v>
      </c>
      <c r="D170" s="46" t="s">
        <v>119</v>
      </c>
      <c r="E170" s="46" t="str">
        <f>Ders_Programı!E171</f>
        <v>A105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5">
      <c r="A171" s="275"/>
      <c r="B171" s="275"/>
      <c r="C171" s="275"/>
      <c r="D171" s="46" t="s">
        <v>117</v>
      </c>
      <c r="E171" s="46" t="str">
        <f>Ders_Programı!D171</f>
        <v>TRB229 Roma Tarihi I</v>
      </c>
      <c r="F171" s="46" t="str">
        <f>Ders_Programı!D171</f>
        <v>TRB229 Roma Tarihi I</v>
      </c>
      <c r="G171" s="46" t="str">
        <f>Ders_Programı!D171</f>
        <v>TRB229 Roma Tarihi I</v>
      </c>
      <c r="H171" s="46" t="str">
        <f>Ders_Programı!D171</f>
        <v>TRB229 Roma Tarihi I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5">
      <c r="A172" s="275"/>
      <c r="B172" s="276">
        <v>9</v>
      </c>
      <c r="C172" s="278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5">
      <c r="A173" s="275"/>
      <c r="B173" s="275"/>
      <c r="C173" s="275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5">
      <c r="A174" s="275"/>
      <c r="B174" s="276">
        <v>10</v>
      </c>
      <c r="C174" s="278">
        <v>0.79166666666666663</v>
      </c>
      <c r="D174" s="43" t="s">
        <v>119</v>
      </c>
      <c r="E174" s="43" t="str">
        <f>Ders_Programı!E175</f>
        <v>F210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5">
      <c r="A175" s="275"/>
      <c r="B175" s="275"/>
      <c r="C175" s="275"/>
      <c r="D175" s="43" t="s">
        <v>117</v>
      </c>
      <c r="E175" s="43" t="str">
        <f>Ders_Programı!D175</f>
        <v>TRB439 Antik Anadolu Uygarlıkları ve Kentleri</v>
      </c>
      <c r="F175" s="43" t="str">
        <f>Ders_Programı!D175</f>
        <v>TRB439 Antik Anadolu Uygarlıkları ve Kentleri</v>
      </c>
      <c r="G175" s="43" t="str">
        <f>Ders_Programı!D175</f>
        <v>TRB439 Antik Anadolu Uygarlıkları ve Kentleri</v>
      </c>
      <c r="H175" s="43" t="str">
        <f>Ders_Programı!D175</f>
        <v>TRB439 Antik Anadolu Uygarlıkları ve Kentleri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5">
      <c r="A176" s="275"/>
      <c r="B176" s="276">
        <v>11</v>
      </c>
      <c r="C176" s="278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5">
      <c r="A177" s="275"/>
      <c r="B177" s="275"/>
      <c r="C177" s="275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5">
      <c r="A178" s="279">
        <f>A156+1</f>
        <v>44899</v>
      </c>
      <c r="B178" s="270">
        <v>1</v>
      </c>
      <c r="C178" s="272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5">
      <c r="A179" s="271"/>
      <c r="B179" s="271"/>
      <c r="C179" s="271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5">
      <c r="A180" s="271"/>
      <c r="B180" s="270">
        <v>2</v>
      </c>
      <c r="C180" s="273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5">
      <c r="A181" s="271"/>
      <c r="B181" s="271"/>
      <c r="C181" s="271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5">
      <c r="A182" s="271"/>
      <c r="B182" s="270">
        <v>3</v>
      </c>
      <c r="C182" s="273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5">
      <c r="A183" s="271"/>
      <c r="B183" s="271"/>
      <c r="C183" s="271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5">
      <c r="A184" s="271"/>
      <c r="B184" s="270">
        <v>4</v>
      </c>
      <c r="C184" s="273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5">
      <c r="A185" s="271"/>
      <c r="B185" s="271"/>
      <c r="C185" s="271"/>
      <c r="D185" s="40" t="s">
        <v>117</v>
      </c>
      <c r="E185" s="40">
        <f>Ders_Programı!D185</f>
        <v>0</v>
      </c>
      <c r="F185" s="40">
        <f>Ders_Programı!D185</f>
        <v>0</v>
      </c>
      <c r="G185" s="40">
        <f>Ders_Programı!D185</f>
        <v>0</v>
      </c>
      <c r="H185" s="40">
        <f>Ders_Programı!D185</f>
        <v>0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5">
      <c r="A186" s="271"/>
      <c r="B186" s="270">
        <v>5</v>
      </c>
      <c r="C186" s="273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5">
      <c r="A187" s="271"/>
      <c r="B187" s="271"/>
      <c r="C187" s="271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5">
      <c r="A188" s="271"/>
      <c r="B188" s="270">
        <v>6</v>
      </c>
      <c r="C188" s="273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5">
      <c r="A189" s="271"/>
      <c r="B189" s="271"/>
      <c r="C189" s="271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5">
      <c r="A190" s="271"/>
      <c r="B190" s="270">
        <v>7</v>
      </c>
      <c r="C190" s="273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5">
      <c r="A191" s="271"/>
      <c r="B191" s="271"/>
      <c r="C191" s="271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5">
      <c r="A192" s="271"/>
      <c r="B192" s="270">
        <v>8</v>
      </c>
      <c r="C192" s="273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5">
      <c r="A193" s="271"/>
      <c r="B193" s="271"/>
      <c r="C193" s="271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5">
      <c r="A194" s="271"/>
      <c r="B194" s="270">
        <v>9</v>
      </c>
      <c r="C194" s="273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5">
      <c r="A195" s="271"/>
      <c r="B195" s="271"/>
      <c r="C195" s="271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5">
      <c r="A196" s="271"/>
      <c r="B196" s="270">
        <v>10</v>
      </c>
      <c r="C196" s="273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5">
      <c r="A197" s="271"/>
      <c r="B197" s="271"/>
      <c r="C197" s="271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5">
      <c r="A198" s="271"/>
      <c r="B198" s="270">
        <v>11</v>
      </c>
      <c r="C198" s="273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5">
      <c r="A199" s="271"/>
      <c r="B199" s="271"/>
      <c r="C199" s="271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5">
      <c r="A200" s="274">
        <f>A178+1</f>
        <v>44900</v>
      </c>
      <c r="B200" s="276">
        <v>1</v>
      </c>
      <c r="C200" s="277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5">
      <c r="A201" s="275"/>
      <c r="B201" s="275"/>
      <c r="C201" s="275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5">
      <c r="A202" s="275"/>
      <c r="B202" s="276">
        <v>2</v>
      </c>
      <c r="C202" s="278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5">
      <c r="A203" s="275"/>
      <c r="B203" s="275"/>
      <c r="C203" s="275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5">
      <c r="A204" s="275"/>
      <c r="B204" s="276">
        <v>3</v>
      </c>
      <c r="C204" s="278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5">
      <c r="A205" s="275"/>
      <c r="B205" s="275"/>
      <c r="C205" s="275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5">
      <c r="A206" s="275"/>
      <c r="B206" s="276">
        <v>4</v>
      </c>
      <c r="C206" s="278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5">
      <c r="A207" s="275"/>
      <c r="B207" s="275"/>
      <c r="C207" s="275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5">
      <c r="A208" s="275"/>
      <c r="B208" s="276">
        <v>5</v>
      </c>
      <c r="C208" s="278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5">
      <c r="A209" s="275"/>
      <c r="B209" s="275"/>
      <c r="C209" s="275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5">
      <c r="A210" s="275"/>
      <c r="B210" s="276">
        <v>6</v>
      </c>
      <c r="C210" s="278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5">
      <c r="A211" s="275"/>
      <c r="B211" s="275"/>
      <c r="C211" s="275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5">
      <c r="A212" s="275"/>
      <c r="B212" s="276">
        <v>7</v>
      </c>
      <c r="C212" s="278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5">
      <c r="A213" s="275"/>
      <c r="B213" s="275"/>
      <c r="C213" s="275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5">
      <c r="A214" s="275"/>
      <c r="B214" s="276">
        <v>8</v>
      </c>
      <c r="C214" s="278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5">
      <c r="A215" s="275"/>
      <c r="B215" s="275"/>
      <c r="C215" s="275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5">
      <c r="A216" s="275"/>
      <c r="B216" s="276">
        <v>9</v>
      </c>
      <c r="C216" s="278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5">
      <c r="A217" s="275"/>
      <c r="B217" s="275"/>
      <c r="C217" s="275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5">
      <c r="A218" s="275"/>
      <c r="B218" s="276">
        <v>10</v>
      </c>
      <c r="C218" s="278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5">
      <c r="A219" s="275"/>
      <c r="B219" s="275"/>
      <c r="C219" s="275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5">
      <c r="A220" s="275"/>
      <c r="B220" s="276">
        <v>11</v>
      </c>
      <c r="C220" s="278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5">
      <c r="A221" s="275"/>
      <c r="B221" s="275"/>
      <c r="C221" s="275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5">
      <c r="A222" s="279">
        <f>A200+1</f>
        <v>44901</v>
      </c>
      <c r="B222" s="270">
        <v>1</v>
      </c>
      <c r="C222" s="272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5">
      <c r="A223" s="271"/>
      <c r="B223" s="271"/>
      <c r="C223" s="271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5">
      <c r="A224" s="271"/>
      <c r="B224" s="270">
        <v>2</v>
      </c>
      <c r="C224" s="273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5">
      <c r="A225" s="271"/>
      <c r="B225" s="271"/>
      <c r="C225" s="271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5">
      <c r="A226" s="271"/>
      <c r="B226" s="270">
        <v>3</v>
      </c>
      <c r="C226" s="273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5">
      <c r="A227" s="271"/>
      <c r="B227" s="271"/>
      <c r="C227" s="271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5">
      <c r="A228" s="271"/>
      <c r="B228" s="270">
        <v>4</v>
      </c>
      <c r="C228" s="273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5">
      <c r="A229" s="271"/>
      <c r="B229" s="271"/>
      <c r="C229" s="271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5">
      <c r="A230" s="271"/>
      <c r="B230" s="270">
        <v>5</v>
      </c>
      <c r="C230" s="273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5">
      <c r="A231" s="271"/>
      <c r="B231" s="271"/>
      <c r="C231" s="271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5">
      <c r="A232" s="271"/>
      <c r="B232" s="270">
        <v>6</v>
      </c>
      <c r="C232" s="273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5">
      <c r="A233" s="271"/>
      <c r="B233" s="271"/>
      <c r="C233" s="271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5">
      <c r="A234" s="271"/>
      <c r="B234" s="270">
        <v>7</v>
      </c>
      <c r="C234" s="273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5">
      <c r="A235" s="271"/>
      <c r="B235" s="271"/>
      <c r="C235" s="271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5">
      <c r="A236" s="271"/>
      <c r="B236" s="270">
        <v>8</v>
      </c>
      <c r="C236" s="273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5">
      <c r="A237" s="271"/>
      <c r="B237" s="271"/>
      <c r="C237" s="271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5">
      <c r="A238" s="271"/>
      <c r="B238" s="270">
        <v>9</v>
      </c>
      <c r="C238" s="273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5">
      <c r="A239" s="271"/>
      <c r="B239" s="271"/>
      <c r="C239" s="271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5">
      <c r="A240" s="271"/>
      <c r="B240" s="270">
        <v>10</v>
      </c>
      <c r="C240" s="273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5">
      <c r="A241" s="271"/>
      <c r="B241" s="271"/>
      <c r="C241" s="271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5">
      <c r="A242" s="271"/>
      <c r="B242" s="270">
        <v>11</v>
      </c>
      <c r="C242" s="273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5">
      <c r="A243" s="271"/>
      <c r="B243" s="271"/>
      <c r="C243" s="271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5">
      <c r="A244" s="274">
        <f>A222+1</f>
        <v>44902</v>
      </c>
      <c r="B244" s="276">
        <v>1</v>
      </c>
      <c r="C244" s="277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5">
      <c r="A245" s="275"/>
      <c r="B245" s="275"/>
      <c r="C245" s="275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5">
      <c r="A246" s="275"/>
      <c r="B246" s="276">
        <v>2</v>
      </c>
      <c r="C246" s="278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5">
      <c r="A247" s="275"/>
      <c r="B247" s="275"/>
      <c r="C247" s="275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5">
      <c r="A248" s="275"/>
      <c r="B248" s="276">
        <v>3</v>
      </c>
      <c r="C248" s="278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5">
      <c r="A249" s="275"/>
      <c r="B249" s="275"/>
      <c r="C249" s="275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5">
      <c r="A250" s="275"/>
      <c r="B250" s="276">
        <v>4</v>
      </c>
      <c r="C250" s="278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5">
      <c r="A251" s="275"/>
      <c r="B251" s="275"/>
      <c r="C251" s="275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5">
      <c r="A252" s="275"/>
      <c r="B252" s="276">
        <v>5</v>
      </c>
      <c r="C252" s="278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5">
      <c r="A253" s="275"/>
      <c r="B253" s="275"/>
      <c r="C253" s="275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5">
      <c r="A254" s="275"/>
      <c r="B254" s="276">
        <v>6</v>
      </c>
      <c r="C254" s="278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5">
      <c r="A255" s="275"/>
      <c r="B255" s="275"/>
      <c r="C255" s="275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5">
      <c r="A256" s="275"/>
      <c r="B256" s="276">
        <v>7</v>
      </c>
      <c r="C256" s="278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5">
      <c r="A257" s="275"/>
      <c r="B257" s="275"/>
      <c r="C257" s="275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5">
      <c r="A258" s="275"/>
      <c r="B258" s="276">
        <v>8</v>
      </c>
      <c r="C258" s="278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5">
      <c r="A259" s="275"/>
      <c r="B259" s="275"/>
      <c r="C259" s="275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5">
      <c r="A260" s="275"/>
      <c r="B260" s="276">
        <v>9</v>
      </c>
      <c r="C260" s="278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5">
      <c r="A261" s="275"/>
      <c r="B261" s="275"/>
      <c r="C261" s="275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5">
      <c r="A262" s="275"/>
      <c r="B262" s="276">
        <v>10</v>
      </c>
      <c r="C262" s="278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5">
      <c r="A263" s="275"/>
      <c r="B263" s="275"/>
      <c r="C263" s="275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5">
      <c r="A264" s="275"/>
      <c r="B264" s="276">
        <v>11</v>
      </c>
      <c r="C264" s="278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5">
      <c r="A265" s="275"/>
      <c r="B265" s="275"/>
      <c r="C265" s="275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5">
      <c r="A266" s="279">
        <f>A244+1</f>
        <v>44903</v>
      </c>
      <c r="B266" s="270">
        <v>1</v>
      </c>
      <c r="C266" s="272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5">
      <c r="A267" s="271"/>
      <c r="B267" s="271"/>
      <c r="C267" s="271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5">
      <c r="A268" s="271"/>
      <c r="B268" s="270">
        <v>2</v>
      </c>
      <c r="C268" s="273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5">
      <c r="A269" s="271"/>
      <c r="B269" s="271"/>
      <c r="C269" s="271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5">
      <c r="A270" s="271"/>
      <c r="B270" s="270">
        <v>3</v>
      </c>
      <c r="C270" s="273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5">
      <c r="A271" s="271"/>
      <c r="B271" s="271"/>
      <c r="C271" s="271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5">
      <c r="A272" s="271"/>
      <c r="B272" s="270">
        <v>4</v>
      </c>
      <c r="C272" s="273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5">
      <c r="A273" s="271"/>
      <c r="B273" s="271"/>
      <c r="C273" s="271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5">
      <c r="A274" s="271"/>
      <c r="B274" s="270">
        <v>5</v>
      </c>
      <c r="C274" s="273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5">
      <c r="A275" s="271"/>
      <c r="B275" s="271"/>
      <c r="C275" s="271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5">
      <c r="A276" s="271"/>
      <c r="B276" s="270">
        <v>6</v>
      </c>
      <c r="C276" s="273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5">
      <c r="A277" s="271"/>
      <c r="B277" s="271"/>
      <c r="C277" s="271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5">
      <c r="A278" s="271"/>
      <c r="B278" s="270">
        <v>7</v>
      </c>
      <c r="C278" s="273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5">
      <c r="A279" s="271"/>
      <c r="B279" s="271"/>
      <c r="C279" s="271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5">
      <c r="A280" s="271"/>
      <c r="B280" s="270">
        <v>8</v>
      </c>
      <c r="C280" s="273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5">
      <c r="A281" s="271"/>
      <c r="B281" s="271"/>
      <c r="C281" s="271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5">
      <c r="A282" s="271"/>
      <c r="B282" s="270">
        <v>9</v>
      </c>
      <c r="C282" s="273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5">
      <c r="A283" s="271"/>
      <c r="B283" s="271"/>
      <c r="C283" s="271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5">
      <c r="A284" s="271"/>
      <c r="B284" s="270">
        <v>10</v>
      </c>
      <c r="C284" s="273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5">
      <c r="A285" s="271"/>
      <c r="B285" s="271"/>
      <c r="C285" s="271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5">
      <c r="A286" s="271"/>
      <c r="B286" s="270">
        <v>11</v>
      </c>
      <c r="C286" s="273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5">
      <c r="A287" s="271"/>
      <c r="B287" s="271"/>
      <c r="C287" s="271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5">
      <c r="A288" s="274">
        <f>A266+1</f>
        <v>44904</v>
      </c>
      <c r="B288" s="276">
        <v>1</v>
      </c>
      <c r="C288" s="277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5">
      <c r="A289" s="275"/>
      <c r="B289" s="275"/>
      <c r="C289" s="275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5">
      <c r="A290" s="275"/>
      <c r="B290" s="276">
        <v>2</v>
      </c>
      <c r="C290" s="278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5">
      <c r="A291" s="275"/>
      <c r="B291" s="275"/>
      <c r="C291" s="275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5">
      <c r="A292" s="275"/>
      <c r="B292" s="276">
        <v>3</v>
      </c>
      <c r="C292" s="278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5">
      <c r="A293" s="275"/>
      <c r="B293" s="275"/>
      <c r="C293" s="275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5">
      <c r="A294" s="275"/>
      <c r="B294" s="276">
        <v>4</v>
      </c>
      <c r="C294" s="278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5">
      <c r="A295" s="275"/>
      <c r="B295" s="275"/>
      <c r="C295" s="275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5">
      <c r="A296" s="275"/>
      <c r="B296" s="276">
        <v>5</v>
      </c>
      <c r="C296" s="278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5">
      <c r="A297" s="275"/>
      <c r="B297" s="275"/>
      <c r="C297" s="275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5">
      <c r="A298" s="275"/>
      <c r="B298" s="276">
        <v>6</v>
      </c>
      <c r="C298" s="278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5">
      <c r="A299" s="275"/>
      <c r="B299" s="275"/>
      <c r="C299" s="275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5">
      <c r="A300" s="275"/>
      <c r="B300" s="276">
        <v>7</v>
      </c>
      <c r="C300" s="278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5">
      <c r="A301" s="275"/>
      <c r="B301" s="275"/>
      <c r="C301" s="275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5">
      <c r="A302" s="275"/>
      <c r="B302" s="276">
        <v>8</v>
      </c>
      <c r="C302" s="278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5">
      <c r="A303" s="275"/>
      <c r="B303" s="275"/>
      <c r="C303" s="275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5">
      <c r="A304" s="275"/>
      <c r="B304" s="276">
        <v>9</v>
      </c>
      <c r="C304" s="278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5">
      <c r="A305" s="275"/>
      <c r="B305" s="275"/>
      <c r="C305" s="275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5">
      <c r="A306" s="275"/>
      <c r="B306" s="276">
        <v>10</v>
      </c>
      <c r="C306" s="278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5">
      <c r="A307" s="275"/>
      <c r="B307" s="275"/>
      <c r="C307" s="275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5">
      <c r="A308" s="275"/>
      <c r="B308" s="276">
        <v>11</v>
      </c>
      <c r="C308" s="278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5">
      <c r="A309" s="275"/>
      <c r="B309" s="275"/>
      <c r="C309" s="275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83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83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84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84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84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84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84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84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84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84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84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84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84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84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84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84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84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84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84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84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84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</cp:lastModifiedBy>
  <cp:lastPrinted>2022-11-15T21:17:42Z</cp:lastPrinted>
  <dcterms:created xsi:type="dcterms:W3CDTF">2015-01-20T08:56:56Z</dcterms:created>
  <dcterms:modified xsi:type="dcterms:W3CDTF">2022-11-27T14:08:21Z</dcterms:modified>
</cp:coreProperties>
</file>